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713"/>
  <workbookPr/>
  <mc:AlternateContent xmlns:mc="http://schemas.openxmlformats.org/markup-compatibility/2006">
    <mc:Choice Requires="x15">
      <x15ac:absPath xmlns:x15ac="http://schemas.microsoft.com/office/spreadsheetml/2010/11/ac" url="H:\TMC\0003  WEBSIDE\2020\"/>
    </mc:Choice>
  </mc:AlternateContent>
  <xr:revisionPtr revIDLastSave="0" documentId="8_{E20891E4-5EF8-4787-A83C-00C4706A0290}" xr6:coauthVersionLast="46" xr6:coauthVersionMax="46" xr10:uidLastSave="{00000000-0000-0000-0000-000000000000}"/>
  <bookViews>
    <workbookView xWindow="0" yWindow="60" windowWidth="28800" windowHeight="11580" xr2:uid="{00000000-000D-0000-FFFF-FFFF00000000}"/>
  </bookViews>
  <sheets>
    <sheet name="Ark1" sheetId="1" r:id="rId1"/>
    <sheet name="Ark2" sheetId="2" r:id="rId2"/>
    <sheet name="Ark3" sheetId="3" r:id="rId3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1" l="1"/>
  <c r="E49" i="1"/>
  <c r="E42" i="1"/>
  <c r="E57" i="1" l="1"/>
  <c r="E58" i="1"/>
  <c r="E59" i="1"/>
  <c r="E60" i="1"/>
  <c r="E61" i="1"/>
  <c r="E62" i="1"/>
  <c r="E64" i="1"/>
  <c r="E65" i="1"/>
  <c r="E66" i="1"/>
  <c r="E67" i="1"/>
  <c r="E68" i="1"/>
  <c r="E54" i="1"/>
  <c r="E55" i="1"/>
  <c r="E56" i="1"/>
  <c r="E53" i="1"/>
  <c r="E52" i="1"/>
  <c r="E51" i="1"/>
  <c r="E50" i="1"/>
  <c r="E48" i="1"/>
  <c r="E40" i="1"/>
  <c r="E41" i="1"/>
  <c r="E43" i="1"/>
  <c r="E44" i="1"/>
  <c r="E45" i="1"/>
  <c r="E46" i="1"/>
  <c r="E47" i="1"/>
  <c r="E32" i="1"/>
  <c r="E33" i="1"/>
  <c r="E34" i="1"/>
  <c r="E35" i="1"/>
  <c r="E36" i="1"/>
  <c r="E37" i="1"/>
  <c r="E38" i="1"/>
  <c r="E39" i="1"/>
  <c r="E31" i="1"/>
  <c r="E30" i="1"/>
  <c r="E29" i="1"/>
  <c r="E28" i="1"/>
  <c r="E27" i="1"/>
  <c r="E26" i="1"/>
  <c r="E25" i="1"/>
  <c r="E24" i="1"/>
  <c r="E23" i="1"/>
  <c r="E22" i="1"/>
  <c r="E17" i="1"/>
  <c r="E18" i="1"/>
  <c r="E19" i="1"/>
  <c r="E20" i="1"/>
  <c r="E21" i="1"/>
  <c r="E16" i="1"/>
  <c r="E15" i="1"/>
  <c r="E14" i="1"/>
  <c r="E13" i="1"/>
  <c r="E12" i="1"/>
  <c r="E11" i="1"/>
  <c r="E10" i="1"/>
  <c r="E9" i="1"/>
  <c r="E8" i="1"/>
  <c r="D7" i="1"/>
  <c r="E7" i="1"/>
  <c r="E6" i="1"/>
  <c r="E5" i="1"/>
  <c r="E4" i="1"/>
  <c r="D5" i="1"/>
  <c r="D6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4" i="1"/>
</calcChain>
</file>

<file path=xl/sharedStrings.xml><?xml version="1.0" encoding="utf-8"?>
<sst xmlns="http://schemas.openxmlformats.org/spreadsheetml/2006/main" count="1801" uniqueCount="476">
  <si>
    <t>TMC Standard Compressors – Entire Range</t>
  </si>
  <si>
    <t>Type and Motor KW</t>
  </si>
  <si>
    <t>Capacity (nom.press.)</t>
  </si>
  <si>
    <t>Nominal Pressure</t>
  </si>
  <si>
    <t>Max Pressure</t>
  </si>
  <si>
    <t>Weight</t>
  </si>
  <si>
    <t>Dimensions</t>
  </si>
  <si>
    <t>m3/h</t>
  </si>
  <si>
    <t>m3/min</t>
  </si>
  <si>
    <t>c.f.m</t>
  </si>
  <si>
    <t>bar</t>
  </si>
  <si>
    <t>psi</t>
  </si>
  <si>
    <t>kg</t>
  </si>
  <si>
    <t>mm (WxHxD)</t>
  </si>
  <si>
    <t>TMC 7-8</t>
  </si>
  <si>
    <t>EANA</t>
  </si>
  <si>
    <t>101.5</t>
  </si>
  <si>
    <t>116.0</t>
  </si>
  <si>
    <t>993 x 1256 x 728</t>
  </si>
  <si>
    <t>TMC 7–10</t>
  </si>
  <si>
    <t>130.5</t>
  </si>
  <si>
    <t>145.0</t>
  </si>
  <si>
    <t>TMC 10–8</t>
  </si>
  <si>
    <t>TMC 10-10</t>
  </si>
  <si>
    <t>TMC 15-8</t>
  </si>
  <si>
    <t>TMC 15-10</t>
  </si>
  <si>
    <t>TMC 19-8</t>
  </si>
  <si>
    <t>EANA/EWNA</t>
  </si>
  <si>
    <t>TMC 19-10</t>
  </si>
  <si>
    <t>TMC 22-8</t>
  </si>
  <si>
    <t>TMC 22-10</t>
  </si>
  <si>
    <t>TMC 27-8</t>
  </si>
  <si>
    <t>TMC 27-10</t>
  </si>
  <si>
    <t>TMC 35-8</t>
  </si>
  <si>
    <t>701 x 1700 x 1006</t>
  </si>
  <si>
    <t>TMC 35-10</t>
  </si>
  <si>
    <t>TMC 35-13</t>
  </si>
  <si>
    <t>174.0</t>
  </si>
  <si>
    <t>188.5</t>
  </si>
  <si>
    <t>TMC 44-8</t>
  </si>
  <si>
    <t>TMC 44-10</t>
  </si>
  <si>
    <t>TMC 44-13</t>
  </si>
  <si>
    <t>TMC 49-8</t>
  </si>
  <si>
    <t>1017 x 1752 x 1907</t>
  </si>
  <si>
    <t>TMC 49-10</t>
  </si>
  <si>
    <t>TMC 49-13</t>
  </si>
  <si>
    <t>TMC 64-8</t>
  </si>
  <si>
    <t>TMC 64-10</t>
  </si>
  <si>
    <t>TMC 64-13</t>
  </si>
  <si>
    <t>TMC 84-8</t>
  </si>
  <si>
    <t>TMC 84-10</t>
  </si>
  <si>
    <t>TMC 84-13</t>
  </si>
  <si>
    <t>TMC 86 – 8</t>
  </si>
  <si>
    <t>EWNA/EWA/EANA**</t>
  </si>
  <si>
    <t>1158 x 1829 x 2201</t>
  </si>
  <si>
    <t>TMC 86 – 10</t>
  </si>
  <si>
    <t>TMC 86 – 13</t>
  </si>
  <si>
    <t>TMC 99 – 8 </t>
  </si>
  <si>
    <t>TMC 99 – 10 </t>
  </si>
  <si>
    <t>TMC 99 – 13</t>
  </si>
  <si>
    <t>TMC 124 – 8</t>
  </si>
  <si>
    <t>TMC 124 – 10</t>
  </si>
  <si>
    <t>TMC 124 – 13</t>
  </si>
  <si>
    <t xml:space="preserve">TMC 150-8 </t>
  </si>
  <si>
    <t>2500/2700 *</t>
  </si>
  <si>
    <t>990 x 1900 x 3000</t>
  </si>
  <si>
    <t>TMC 150-10</t>
  </si>
  <si>
    <t>TMC 150-13</t>
  </si>
  <si>
    <t>2600/2800 *</t>
  </si>
  <si>
    <t>TMC 185-8</t>
  </si>
  <si>
    <t>TMC 185-10</t>
  </si>
  <si>
    <t>TMC 185-13</t>
  </si>
  <si>
    <t>TMC 235-10</t>
  </si>
  <si>
    <t>2700/2900 *</t>
  </si>
  <si>
    <t>TMC 235-13</t>
  </si>
  <si>
    <t>TMC 245-8</t>
  </si>
  <si>
    <t>EWA/EWNA</t>
  </si>
  <si>
    <t>3900/4000 *</t>
  </si>
  <si>
    <t>1365 x 2165 x 3368</t>
  </si>
  <si>
    <t xml:space="preserve">TMC 245-10 </t>
  </si>
  <si>
    <t xml:space="preserve">TMC 245-13 </t>
  </si>
  <si>
    <t xml:space="preserve">TMC 280-8 </t>
  </si>
  <si>
    <t>4380/4480 *</t>
  </si>
  <si>
    <t>TMC 280-10</t>
  </si>
  <si>
    <t xml:space="preserve">TMC 280-13 </t>
  </si>
  <si>
    <t xml:space="preserve">TMC 360-8 </t>
  </si>
  <si>
    <t>4800/4900 *</t>
  </si>
  <si>
    <t xml:space="preserve">TMC 360-10 </t>
  </si>
  <si>
    <t>TMC 360-13</t>
  </si>
  <si>
    <t>TMC 400 – 8</t>
  </si>
  <si>
    <t>101.52</t>
  </si>
  <si>
    <t>116.03</t>
  </si>
  <si>
    <t>6000/6300 *</t>
  </si>
  <si>
    <t>1384 x 2170 x 3900</t>
  </si>
  <si>
    <t>TMC 400 – 9</t>
  </si>
  <si>
    <t>130.53</t>
  </si>
  <si>
    <t>TMC 400 – 10</t>
  </si>
  <si>
    <t>145.03</t>
  </si>
  <si>
    <t>TMC 400 – 11</t>
  </si>
  <si>
    <t>159.54</t>
  </si>
  <si>
    <t>TMC 400 – 12</t>
  </si>
  <si>
    <t>174.04</t>
  </si>
  <si>
    <t>TMC 400 – 13</t>
  </si>
  <si>
    <t>188.54</t>
  </si>
  <si>
    <t>TMC 450 – 8</t>
  </si>
  <si>
    <t>TMC 450 – 9</t>
  </si>
  <si>
    <t>TMC 450 – 10</t>
  </si>
  <si>
    <t>TMC 450 – 11</t>
  </si>
  <si>
    <t>TMC 450 – 12</t>
  </si>
  <si>
    <t>TMC 450 – 13</t>
  </si>
  <si>
    <t>EANA= Air cooled with canapy, EWNA = Water cooled with canopy, EWA = Water cooled without canopy</t>
  </si>
  <si>
    <t>* Weight EWA/EWNA (EWNA = With canopy, EWA = Without canopy)</t>
  </si>
  <si>
    <t xml:space="preserve">** Air cooled on request </t>
  </si>
  <si>
    <t>70.2</t>
  </si>
  <si>
    <t>41.3</t>
  </si>
  <si>
    <t>60.9</t>
  </si>
  <si>
    <t>35.8</t>
  </si>
  <si>
    <t>84.4</t>
  </si>
  <si>
    <t>49.7</t>
  </si>
  <si>
    <t>72.1</t>
  </si>
  <si>
    <t>42.4</t>
  </si>
  <si>
    <t>115.5</t>
  </si>
  <si>
    <t>68.0</t>
  </si>
  <si>
    <t>103.5</t>
  </si>
  <si>
    <t>155.2</t>
  </si>
  <si>
    <t>91.3</t>
  </si>
  <si>
    <t>136.4</t>
  </si>
  <si>
    <t>80.3</t>
  </si>
  <si>
    <t>206.9</t>
  </si>
  <si>
    <t>121.8</t>
  </si>
  <si>
    <t>170.9</t>
  </si>
  <si>
    <t>100.6</t>
  </si>
  <si>
    <t>234.0</t>
  </si>
  <si>
    <t>137.7</t>
  </si>
  <si>
    <t>205.7</t>
  </si>
  <si>
    <t>121.1</t>
  </si>
  <si>
    <t>EMH 35-8</t>
  </si>
  <si>
    <t>345.8</t>
  </si>
  <si>
    <t>203.5</t>
  </si>
  <si>
    <t>EMH 35-10</t>
  </si>
  <si>
    <t>294.3</t>
  </si>
  <si>
    <t>173.2</t>
  </si>
  <si>
    <t>EMH 35-13</t>
  </si>
  <si>
    <t>255.5</t>
  </si>
  <si>
    <t>150.4</t>
  </si>
  <si>
    <t>EMH 44-8</t>
  </si>
  <si>
    <t>376.0</t>
  </si>
  <si>
    <t>221.3</t>
  </si>
  <si>
    <t>EMH 44-10</t>
  </si>
  <si>
    <t>334.5</t>
  </si>
  <si>
    <t>196.9</t>
  </si>
  <si>
    <t>EMH 44-13</t>
  </si>
  <si>
    <t>287.0</t>
  </si>
  <si>
    <t>168.9</t>
  </si>
  <si>
    <t>TMC 54-8</t>
  </si>
  <si>
    <t>629.9</t>
  </si>
  <si>
    <t>370.7</t>
  </si>
  <si>
    <t>1462 x 1952 x 1060</t>
  </si>
  <si>
    <t>TMC 54-10</t>
  </si>
  <si>
    <t>547.0</t>
  </si>
  <si>
    <t>322.0</t>
  </si>
  <si>
    <t>TMC 54-13</t>
  </si>
  <si>
    <t>448.1</t>
  </si>
  <si>
    <t>263.7</t>
  </si>
  <si>
    <t>TMC 65-8</t>
  </si>
  <si>
    <t>671.9</t>
  </si>
  <si>
    <t>395.5</t>
  </si>
  <si>
    <t>TMC 65-10</t>
  </si>
  <si>
    <t>586.0</t>
  </si>
  <si>
    <t>344.9</t>
  </si>
  <si>
    <t>TMC 65-13</t>
  </si>
  <si>
    <t>480.7</t>
  </si>
  <si>
    <t>282.9</t>
  </si>
  <si>
    <t>TMC 85-8</t>
  </si>
  <si>
    <t>755.5</t>
  </si>
  <si>
    <t>444.7</t>
  </si>
  <si>
    <t>TMC 85-10</t>
  </si>
  <si>
    <t>655.5</t>
  </si>
  <si>
    <t>385.8</t>
  </si>
  <si>
    <t>TMC 85-13</t>
  </si>
  <si>
    <t>573.7</t>
  </si>
  <si>
    <t>337.7</t>
  </si>
  <si>
    <t>TMC 86 – 8 EWA/EWNA</t>
  </si>
  <si>
    <t>857.2</t>
  </si>
  <si>
    <t>14.29</t>
  </si>
  <si>
    <t>504.5</t>
  </si>
  <si>
    <t>TMC 86 – 10 EWA/EWNA</t>
  </si>
  <si>
    <t>760.5</t>
  </si>
  <si>
    <t>447.6</t>
  </si>
  <si>
    <t>TMC 86 – 13 EWA/EWNA</t>
  </si>
  <si>
    <t>664.9</t>
  </si>
  <si>
    <t>391.4</t>
  </si>
  <si>
    <t>TMC 99 – 8 EWA/EWNA</t>
  </si>
  <si>
    <t>1064.2</t>
  </si>
  <si>
    <t>17.74</t>
  </si>
  <si>
    <t>626.4</t>
  </si>
  <si>
    <t>TMC 99 – 10 EWA/EWNA</t>
  </si>
  <si>
    <t>945.0</t>
  </si>
  <si>
    <t>15.75</t>
  </si>
  <si>
    <t>556.2</t>
  </si>
  <si>
    <t>TMC 99 – 13 EWA/EWNA</t>
  </si>
  <si>
    <t>825.6</t>
  </si>
  <si>
    <t>13.76</t>
  </si>
  <si>
    <t>485.9</t>
  </si>
  <si>
    <t>TMC 124 – 8 EWA/EWNA</t>
  </si>
  <si>
    <t>1143.1</t>
  </si>
  <si>
    <t>672.8</t>
  </si>
  <si>
    <t>TMC 124 – 10 EWA/EWNA</t>
  </si>
  <si>
    <t>1054.4</t>
  </si>
  <si>
    <t>17.57</t>
  </si>
  <si>
    <t>620.6</t>
  </si>
  <si>
    <t>TMC 124 – 13 EWA/EWNA</t>
  </si>
  <si>
    <t>892.1</t>
  </si>
  <si>
    <t>14.87</t>
  </si>
  <si>
    <t>525.1</t>
  </si>
  <si>
    <t>TMC 150-8 EWA/EWNA</t>
  </si>
  <si>
    <t>1356.0</t>
  </si>
  <si>
    <t>798.1</t>
  </si>
  <si>
    <t>TMC 150-10 EWA/EWNA</t>
  </si>
  <si>
    <t>1290.0</t>
  </si>
  <si>
    <t>759.3</t>
  </si>
  <si>
    <t>TMC 150-13 EWA/EWNA</t>
  </si>
  <si>
    <t>1068.0</t>
  </si>
  <si>
    <t>628.6</t>
  </si>
  <si>
    <t>TMC 185-8 EWA/EWNA</t>
  </si>
  <si>
    <t>1656.0</t>
  </si>
  <si>
    <t>974.7</t>
  </si>
  <si>
    <t>TMC 185-10 EWA/EWNA</t>
  </si>
  <si>
    <t>1494.0</t>
  </si>
  <si>
    <t>879.3</t>
  </si>
  <si>
    <t>TMC 185-13 EWA/EWNA</t>
  </si>
  <si>
    <t>1302.0</t>
  </si>
  <si>
    <t>766.3</t>
  </si>
  <si>
    <t>TMC 235-10 EWA/EWNA</t>
  </si>
  <si>
    <t>1788.0</t>
  </si>
  <si>
    <t>1052.4</t>
  </si>
  <si>
    <t>TMC 235-13 EWA/EWNA</t>
  </si>
  <si>
    <t>1560.0</t>
  </si>
  <si>
    <t>26.0</t>
  </si>
  <si>
    <t>918.2</t>
  </si>
  <si>
    <t>TMC 240-8 EWA/EWNA</t>
  </si>
  <si>
    <t>2262.0</t>
  </si>
  <si>
    <t>37.7</t>
  </si>
  <si>
    <t>1331.4</t>
  </si>
  <si>
    <t>1480 x 2165 x 3368</t>
  </si>
  <si>
    <t>TMC 240-10 EWA/EWNA</t>
  </si>
  <si>
    <t>2070.0</t>
  </si>
  <si>
    <t>34.5</t>
  </si>
  <si>
    <t>1218.4</t>
  </si>
  <si>
    <t>TMC 240-13 EWA/EWNA</t>
  </si>
  <si>
    <t>1692.0</t>
  </si>
  <si>
    <t>995.9</t>
  </si>
  <si>
    <t>TMC 290-8 EWA/EWNA</t>
  </si>
  <si>
    <t>2796.0</t>
  </si>
  <si>
    <t>46.6</t>
  </si>
  <si>
    <t>1645.7</t>
  </si>
  <si>
    <t>4280/4380 *</t>
  </si>
  <si>
    <t>TMC 290-10 EWA/EWNA</t>
  </si>
  <si>
    <t>2520.0</t>
  </si>
  <si>
    <t>42.0</t>
  </si>
  <si>
    <t>1483.2</t>
  </si>
  <si>
    <t>4150/4250 *</t>
  </si>
  <si>
    <t>TMC 290-13 EWA/EWNA</t>
  </si>
  <si>
    <t>2142.0</t>
  </si>
  <si>
    <t>35.7</t>
  </si>
  <si>
    <t>1260.7</t>
  </si>
  <si>
    <t>TMC 365-8 EWA/EWNA</t>
  </si>
  <si>
    <t>3102.0</t>
  </si>
  <si>
    <t>51.7</t>
  </si>
  <si>
    <t>1825.8</t>
  </si>
  <si>
    <t>4500/4600 *</t>
  </si>
  <si>
    <t>TMC 365-10 EWA/EWNA</t>
  </si>
  <si>
    <t>2940.0</t>
  </si>
  <si>
    <t>49.0</t>
  </si>
  <si>
    <t>1730.4</t>
  </si>
  <si>
    <t>TMC 365-13 EWA/EWNA</t>
  </si>
  <si>
    <t>2604.0</t>
  </si>
  <si>
    <t>43.4</t>
  </si>
  <si>
    <t>1532.7</t>
  </si>
  <si>
    <t>4350/4450 *</t>
  </si>
  <si>
    <t>TMC 400 – 8 EWA/EWNA</t>
  </si>
  <si>
    <t>3769.9</t>
  </si>
  <si>
    <t>62.8</t>
  </si>
  <si>
    <t>2218.9</t>
  </si>
  <si>
    <t>1384x2170x3900</t>
  </si>
  <si>
    <t>TMC 400 – 9 EWA/EWNA</t>
  </si>
  <si>
    <t>3629.2</t>
  </si>
  <si>
    <t>60.49</t>
  </si>
  <si>
    <t>2136.1</t>
  </si>
  <si>
    <t>TMC 400 – 10 EWA/EWNA</t>
  </si>
  <si>
    <t>3366.0</t>
  </si>
  <si>
    <t>56.1</t>
  </si>
  <si>
    <t>1981.2</t>
  </si>
  <si>
    <t>TMC 400 – 11 EWA/EWNA</t>
  </si>
  <si>
    <t>3151.8</t>
  </si>
  <si>
    <t>52.5</t>
  </si>
  <si>
    <t>1854.1</t>
  </si>
  <si>
    <t>TMC 400 – 12 EWA/EWNA</t>
  </si>
  <si>
    <t>2994.0</t>
  </si>
  <si>
    <t>49.9</t>
  </si>
  <si>
    <t>1762.2</t>
  </si>
  <si>
    <t>TMC 400 – 13 EWA/EWNA</t>
  </si>
  <si>
    <t>2880.0</t>
  </si>
  <si>
    <t>48.0</t>
  </si>
  <si>
    <t>1695.1</t>
  </si>
  <si>
    <t>TMC 450 – 8 EWA/EWNA</t>
  </si>
  <si>
    <t>4155.5</t>
  </si>
  <si>
    <t>69.3</t>
  </si>
  <si>
    <t>2447.3</t>
  </si>
  <si>
    <t>TMC 450 – 9 EWA/EWNA</t>
  </si>
  <si>
    <t>4008.6</t>
  </si>
  <si>
    <t>66.81</t>
  </si>
  <si>
    <t>2359.4</t>
  </si>
  <si>
    <t>TMC 450 – 10 EWA/EWNA</t>
  </si>
  <si>
    <t>3739.3</t>
  </si>
  <si>
    <t>62.3</t>
  </si>
  <si>
    <t>2200.9</t>
  </si>
  <si>
    <t>TMC 450 – 11 EWA/EWNA</t>
  </si>
  <si>
    <t>3594.0</t>
  </si>
  <si>
    <t>59.9</t>
  </si>
  <si>
    <t>2115.3</t>
  </si>
  <si>
    <t>TMC 450 – 12 EWA/EWNA</t>
  </si>
  <si>
    <t>3336.0</t>
  </si>
  <si>
    <t>55.6</t>
  </si>
  <si>
    <t>1963.5</t>
  </si>
  <si>
    <t>TMC 450 – 13 EWA/EWNA</t>
  </si>
  <si>
    <t>3210.0</t>
  </si>
  <si>
    <t>53.5</t>
  </si>
  <si>
    <t>1889.3</t>
  </si>
  <si>
    <t>TMC Smart Air® Compressors – Entire Range</t>
  </si>
  <si>
    <t>TMC 21 SA – 7.5</t>
  </si>
  <si>
    <t>34.2-213</t>
  </si>
  <si>
    <t>0.57-3.55</t>
  </si>
  <si>
    <t>20.1-125.4</t>
  </si>
  <si>
    <t>108.8</t>
  </si>
  <si>
    <t>TMC 21 SA – 10</t>
  </si>
  <si>
    <t>31.8-192</t>
  </si>
  <si>
    <t>0.53-3.20</t>
  </si>
  <si>
    <t>18.7-113</t>
  </si>
  <si>
    <t>TMC 21 SA – 13</t>
  </si>
  <si>
    <t>27-159.6</t>
  </si>
  <si>
    <t>0.45-2.66</t>
  </si>
  <si>
    <t>15.9-93.9</t>
  </si>
  <si>
    <t>TMC 30 – SA 7.5</t>
  </si>
  <si>
    <t>65.4-300.6</t>
  </si>
  <si>
    <t>1.09-5.01</t>
  </si>
  <si>
    <t>38.5-176.9</t>
  </si>
  <si>
    <t>TMC 30 SA – 10</t>
  </si>
  <si>
    <t>60.6-268.2</t>
  </si>
  <si>
    <t>1.01-4.47</t>
  </si>
  <si>
    <t>35.7-157.9</t>
  </si>
  <si>
    <t>TMC 30 SA – 13</t>
  </si>
  <si>
    <t>55.2-220.8</t>
  </si>
  <si>
    <t>0.92-3.68</t>
  </si>
  <si>
    <t>32.5-130</t>
  </si>
  <si>
    <t>TMC 40 SA – 7.5</t>
  </si>
  <si>
    <t>69.6-394.8</t>
  </si>
  <si>
    <t>1.16-6.58</t>
  </si>
  <si>
    <t>41-232.4</t>
  </si>
  <si>
    <t>TMC 40 SA – 10</t>
  </si>
  <si>
    <t>66-359.4</t>
  </si>
  <si>
    <t>1.10-5.99</t>
  </si>
  <si>
    <t>38.8-211.5</t>
  </si>
  <si>
    <t>TMC 40 SA – 13</t>
  </si>
  <si>
    <t>58.8-309</t>
  </si>
  <si>
    <t>0.98-5.15</t>
  </si>
  <si>
    <t>34.6-181.9</t>
  </si>
  <si>
    <t>TMC 60 SA – 7.5</t>
  </si>
  <si>
    <t>91.8-574.8</t>
  </si>
  <si>
    <t>1.53-9.58</t>
  </si>
  <si>
    <t>54-338.3</t>
  </si>
  <si>
    <t>TMC 60 SA – 10</t>
  </si>
  <si>
    <t>89.4-540.6</t>
  </si>
  <si>
    <t>1.49-9.01</t>
  </si>
  <si>
    <t>52.6-318.2</t>
  </si>
  <si>
    <t>TMC 60 SA – 13</t>
  </si>
  <si>
    <t>75.6-475.8</t>
  </si>
  <si>
    <t>1.26-7.93</t>
  </si>
  <si>
    <t>44.5-280</t>
  </si>
  <si>
    <t>TMC 80 SA – 7.5</t>
  </si>
  <si>
    <t>108.6-720</t>
  </si>
  <si>
    <t>1.81-12.00</t>
  </si>
  <si>
    <t>63.9-423.8</t>
  </si>
  <si>
    <t>TMC 80 SA – 10</t>
  </si>
  <si>
    <t>103.8-657</t>
  </si>
  <si>
    <t>1.73-10.95</t>
  </si>
  <si>
    <t>61.1-386.7</t>
  </si>
  <si>
    <t>TMC 80 SA – 13</t>
  </si>
  <si>
    <t>94.8-550.8</t>
  </si>
  <si>
    <t>1.58-9.18</t>
  </si>
  <si>
    <t>55.8-324.2</t>
  </si>
  <si>
    <t>TMC 95 SA – 7.5</t>
  </si>
  <si>
    <t>198-1104</t>
  </si>
  <si>
    <t>3.3-18.4</t>
  </si>
  <si>
    <t>116.5-649.8</t>
  </si>
  <si>
    <t>TMC 95 SA – 10</t>
  </si>
  <si>
    <t>192-1002</t>
  </si>
  <si>
    <t>3.2-16.7</t>
  </si>
  <si>
    <t>113.0 – 589.8</t>
  </si>
  <si>
    <t>TMC 95 SA – 13</t>
  </si>
  <si>
    <t>276-864</t>
  </si>
  <si>
    <t>4.6-14.4</t>
  </si>
  <si>
    <t>162.5 – 508.6</t>
  </si>
  <si>
    <t>TMC 125 SA – 8</t>
  </si>
  <si>
    <t>226.2-1177</t>
  </si>
  <si>
    <t>3.8-19.6</t>
  </si>
  <si>
    <t>113.2-692.8</t>
  </si>
  <si>
    <t>TMC 125 SA – 10</t>
  </si>
  <si>
    <t>219-1035</t>
  </si>
  <si>
    <t>3.70-17.3</t>
  </si>
  <si>
    <t>128.9-609.2</t>
  </si>
  <si>
    <t>TMC 125 SA – 13</t>
  </si>
  <si>
    <t>201-870</t>
  </si>
  <si>
    <t>3.40-14.5</t>
  </si>
  <si>
    <t>118.3-512.1</t>
  </si>
  <si>
    <t>TMC 150 SA – 8</t>
  </si>
  <si>
    <t>282-1410</t>
  </si>
  <si>
    <t>4.70–23.50</t>
  </si>
  <si>
    <t>165.9-829.8</t>
  </si>
  <si>
    <t>TMC 150 SA – 10</t>
  </si>
  <si>
    <t>324-1254</t>
  </si>
  <si>
    <t>5.40–20.90</t>
  </si>
  <si>
    <t>190.6-738</t>
  </si>
  <si>
    <t>TMC 150 SA – 13</t>
  </si>
  <si>
    <t>252.6-975</t>
  </si>
  <si>
    <t>4.20–16.30</t>
  </si>
  <si>
    <t>148.6-573.8</t>
  </si>
  <si>
    <t>TMC 235 SA – 8</t>
  </si>
  <si>
    <t>408-1722</t>
  </si>
  <si>
    <t>6.80–28.70</t>
  </si>
  <si>
    <t>240.1-1013.5</t>
  </si>
  <si>
    <t>TMC 235 SA – 10</t>
  </si>
  <si>
    <t>396-1680</t>
  </si>
  <si>
    <t>6.60–28.00</t>
  </si>
  <si>
    <t>233-988.8</t>
  </si>
  <si>
    <t>TMC 235 SA – 13</t>
  </si>
  <si>
    <t>390-1542</t>
  </si>
  <si>
    <t>6.50–25.70</t>
  </si>
  <si>
    <t>229.5-907.5</t>
  </si>
  <si>
    <t>TMC 240 SA – 8</t>
  </si>
  <si>
    <t>372-1974</t>
  </si>
  <si>
    <t>6.20-32.90</t>
  </si>
  <si>
    <t>219-1161.9</t>
  </si>
  <si>
    <t>1480 x 2165 x 3370</t>
  </si>
  <si>
    <t>TMC 240 SA – 10</t>
  </si>
  <si>
    <t>342-1788</t>
  </si>
  <si>
    <t>5.70-29.80</t>
  </si>
  <si>
    <t>201.3-1052.4</t>
  </si>
  <si>
    <t>TMC 240 SA – 13</t>
  </si>
  <si>
    <t>720-1464</t>
  </si>
  <si>
    <t>12.00-24.40</t>
  </si>
  <si>
    <t>423.8-861.7</t>
  </si>
  <si>
    <t>TMC 290 SA – 8</t>
  </si>
  <si>
    <t>576-2514</t>
  </si>
  <si>
    <t>9.60-41.90</t>
  </si>
  <si>
    <t>339-1479.5</t>
  </si>
  <si>
    <t>TMC 290 SA – 10</t>
  </si>
  <si>
    <t>594-2322</t>
  </si>
  <si>
    <t>9.90-38.70</t>
  </si>
  <si>
    <t>349.6-1366.6</t>
  </si>
  <si>
    <t>TMC 290 SA – 13</t>
  </si>
  <si>
    <t>684-1950</t>
  </si>
  <si>
    <t>11.40-32.50</t>
  </si>
  <si>
    <t>402.5-1147.7</t>
  </si>
  <si>
    <t>TMC 365 SA – 8</t>
  </si>
  <si>
    <t>660-3000</t>
  </si>
  <si>
    <t>11.00-50.00</t>
  </si>
  <si>
    <t>388.5-1765.8</t>
  </si>
  <si>
    <t>TMC 365 SA – 10</t>
  </si>
  <si>
    <t>642-2742</t>
  </si>
  <si>
    <t>10.70-45.70</t>
  </si>
  <si>
    <t>377.9-1614</t>
  </si>
  <si>
    <t>TMC 365 SA – 13</t>
  </si>
  <si>
    <t>804-2346</t>
  </si>
  <si>
    <t>13.40-39.10</t>
  </si>
  <si>
    <t>473.2-1380.9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</si>
</sst>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4"/>
      <color rgb="FF212121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21212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89DA1"/>
        <bgColor indexed="64"/>
      </patternFill>
    </fill>
    <fill>
      <patternFill patternType="solid">
        <fgColor rgb="FFB6BBBE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8D9194"/>
      </right>
      <top/>
      <bottom/>
      <diagonal/>
    </border>
    <border>
      <left/>
      <right style="medium">
        <color rgb="FFACB1B4"/>
      </right>
      <top/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0" fontId="3" fillId="4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4" fillId="5" borderId="3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vertical="top" wrapText="1"/>
    </xf>
    <xf numFmtId="17" fontId="5" fillId="5" borderId="3" xfId="0" applyNumberFormat="1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16" fontId="5" fillId="2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vertical="top" wrapText="1"/>
    </xf>
    <xf numFmtId="17" fontId="5" fillId="5" borderId="4" xfId="0" applyNumberFormat="1" applyFont="1" applyFill="1" applyBorder="1" applyAlignment="1">
      <alignment vertical="top" wrapText="1"/>
    </xf>
    <xf numFmtId="17" fontId="5" fillId="2" borderId="4" xfId="0" applyNumberFormat="1" applyFont="1" applyFill="1" applyBorder="1" applyAlignment="1">
      <alignment vertical="top" wrapText="1"/>
    </xf>
    <xf numFmtId="16" fontId="5" fillId="5" borderId="4" xfId="0" applyNumberFormat="1" applyFont="1" applyFill="1" applyBorder="1" applyAlignment="1">
      <alignment vertical="top" wrapText="1"/>
    </xf>
    <xf numFmtId="0" fontId="6" fillId="0" borderId="0" xfId="0" applyFont="1" applyAlignment="1">
      <alignment vertical="center" wrapText="1"/>
    </xf>
    <xf numFmtId="16" fontId="5" fillId="5" borderId="3" xfId="0" applyNumberFormat="1" applyFont="1" applyFill="1" applyBorder="1" applyAlignment="1">
      <alignment vertical="top" wrapText="1"/>
    </xf>
    <xf numFmtId="2" fontId="0" fillId="0" borderId="0" xfId="0" applyNumberFormat="1"/>
    <xf numFmtId="49" fontId="0" fillId="0" borderId="0" xfId="0" applyNumberFormat="1"/>
    <xf numFmtId="164" fontId="5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0" xfId="0" applyFill="1"/>
    <xf numFmtId="0" fontId="5" fillId="0" borderId="4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vertical="top" wrapText="1"/>
    </xf>
    <xf numFmtId="0" fontId="5" fillId="6" borderId="0" xfId="0" applyFont="1" applyFill="1"/>
    <xf numFmtId="164" fontId="5" fillId="6" borderId="3" xfId="0" applyNumberFormat="1" applyFont="1" applyFill="1" applyBorder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0" fontId="4" fillId="6" borderId="4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vertical="top" wrapText="1"/>
    </xf>
    <xf numFmtId="0" fontId="5" fillId="6" borderId="4" xfId="0" applyFont="1" applyFill="1" applyBorder="1" applyAlignment="1">
      <alignment horizontal="right" vertical="top" wrapText="1"/>
    </xf>
    <xf numFmtId="0" fontId="4" fillId="7" borderId="3" xfId="0" applyFont="1" applyFill="1" applyBorder="1" applyAlignment="1">
      <alignment horizontal="left" vertical="top" wrapText="1"/>
    </xf>
    <xf numFmtId="0" fontId="5" fillId="7" borderId="0" xfId="0" applyFont="1" applyFill="1"/>
    <xf numFmtId="164" fontId="5" fillId="7" borderId="3" xfId="0" applyNumberFormat="1" applyFont="1" applyFill="1" applyBorder="1" applyAlignment="1">
      <alignment vertical="top" wrapText="1"/>
    </xf>
    <xf numFmtId="2" fontId="5" fillId="7" borderId="3" xfId="0" applyNumberFormat="1" applyFont="1" applyFill="1" applyBorder="1" applyAlignment="1">
      <alignment vertical="top" wrapText="1"/>
    </xf>
    <xf numFmtId="0" fontId="5" fillId="7" borderId="3" xfId="0" applyFont="1" applyFill="1" applyBorder="1" applyAlignment="1">
      <alignment vertical="top" wrapText="1"/>
    </xf>
    <xf numFmtId="0" fontId="5" fillId="7" borderId="3" xfId="0" applyFont="1" applyFill="1" applyBorder="1" applyAlignment="1">
      <alignment horizontal="right" vertical="top" wrapText="1"/>
    </xf>
    <xf numFmtId="0" fontId="4" fillId="7" borderId="4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vertical="top" wrapText="1"/>
    </xf>
    <xf numFmtId="0" fontId="5" fillId="7" borderId="4" xfId="0" applyFont="1" applyFill="1" applyBorder="1" applyAlignment="1">
      <alignment horizontal="right" vertical="top" wrapText="1"/>
    </xf>
    <xf numFmtId="0" fontId="4" fillId="8" borderId="4" xfId="0" applyFont="1" applyFill="1" applyBorder="1" applyAlignment="1">
      <alignment horizontal="left" vertical="top" wrapText="1"/>
    </xf>
    <xf numFmtId="0" fontId="5" fillId="8" borderId="0" xfId="0" applyFont="1" applyFill="1"/>
    <xf numFmtId="0" fontId="5" fillId="8" borderId="4" xfId="0" applyFont="1" applyFill="1" applyBorder="1" applyAlignment="1">
      <alignment vertical="top" wrapText="1"/>
    </xf>
    <xf numFmtId="2" fontId="5" fillId="8" borderId="3" xfId="0" applyNumberFormat="1" applyFont="1" applyFill="1" applyBorder="1" applyAlignment="1">
      <alignment vertical="top" wrapText="1"/>
    </xf>
    <xf numFmtId="164" fontId="5" fillId="8" borderId="3" xfId="0" applyNumberFormat="1" applyFont="1" applyFill="1" applyBorder="1" applyAlignment="1">
      <alignment vertical="top" wrapText="1"/>
    </xf>
    <xf numFmtId="0" fontId="5" fillId="8" borderId="4" xfId="0" applyFont="1" applyFill="1" applyBorder="1" applyAlignment="1">
      <alignment horizontal="right" vertical="top" wrapText="1"/>
    </xf>
    <xf numFmtId="0" fontId="4" fillId="9" borderId="4" xfId="0" applyFont="1" applyFill="1" applyBorder="1" applyAlignment="1">
      <alignment horizontal="left" vertical="top" wrapText="1"/>
    </xf>
    <xf numFmtId="0" fontId="5" fillId="9" borderId="0" xfId="0" applyFont="1" applyFill="1"/>
    <xf numFmtId="0" fontId="5" fillId="9" borderId="4" xfId="0" applyFont="1" applyFill="1" applyBorder="1" applyAlignment="1">
      <alignment vertical="top" wrapText="1"/>
    </xf>
    <xf numFmtId="2" fontId="5" fillId="9" borderId="3" xfId="0" applyNumberFormat="1" applyFont="1" applyFill="1" applyBorder="1" applyAlignment="1">
      <alignment vertical="top" wrapText="1"/>
    </xf>
    <xf numFmtId="164" fontId="5" fillId="9" borderId="3" xfId="0" applyNumberFormat="1" applyFont="1" applyFill="1" applyBorder="1" applyAlignment="1">
      <alignment vertical="top" wrapText="1"/>
    </xf>
    <xf numFmtId="0" fontId="5" fillId="9" borderId="4" xfId="0" applyFont="1" applyFill="1" applyBorder="1" applyAlignment="1">
      <alignment horizontal="right" vertical="top" wrapText="1"/>
    </xf>
    <xf numFmtId="0" fontId="4" fillId="10" borderId="4" xfId="0" applyFont="1" applyFill="1" applyBorder="1" applyAlignment="1">
      <alignment horizontal="left" vertical="top" wrapText="1"/>
    </xf>
    <xf numFmtId="0" fontId="5" fillId="10" borderId="0" xfId="0" applyFont="1" applyFill="1"/>
    <xf numFmtId="0" fontId="5" fillId="10" borderId="4" xfId="0" applyFont="1" applyFill="1" applyBorder="1" applyAlignment="1">
      <alignment vertical="top" wrapText="1"/>
    </xf>
    <xf numFmtId="2" fontId="5" fillId="10" borderId="3" xfId="0" applyNumberFormat="1" applyFont="1" applyFill="1" applyBorder="1" applyAlignment="1">
      <alignment vertical="top" wrapText="1"/>
    </xf>
    <xf numFmtId="164" fontId="5" fillId="10" borderId="3" xfId="0" applyNumberFormat="1" applyFont="1" applyFill="1" applyBorder="1" applyAlignment="1">
      <alignment vertical="top" wrapText="1"/>
    </xf>
    <xf numFmtId="0" fontId="5" fillId="10" borderId="4" xfId="0" applyFont="1" applyFill="1" applyBorder="1" applyAlignment="1">
      <alignment horizontal="right" vertical="top" wrapText="1"/>
    </xf>
    <xf numFmtId="0" fontId="5" fillId="0" borderId="0" xfId="0" applyFont="1" applyFill="1"/>
    <xf numFmtId="0" fontId="4" fillId="11" borderId="4" xfId="0" applyFont="1" applyFill="1" applyBorder="1" applyAlignment="1">
      <alignment horizontal="left" vertical="top" wrapText="1"/>
    </xf>
    <xf numFmtId="0" fontId="5" fillId="11" borderId="0" xfId="0" applyFont="1" applyFill="1"/>
    <xf numFmtId="0" fontId="5" fillId="11" borderId="4" xfId="0" applyFont="1" applyFill="1" applyBorder="1" applyAlignment="1">
      <alignment vertical="top" wrapText="1"/>
    </xf>
    <xf numFmtId="2" fontId="5" fillId="11" borderId="3" xfId="0" applyNumberFormat="1" applyFont="1" applyFill="1" applyBorder="1" applyAlignment="1">
      <alignment vertical="top" wrapText="1"/>
    </xf>
    <xf numFmtId="164" fontId="5" fillId="11" borderId="3" xfId="0" applyNumberFormat="1" applyFont="1" applyFill="1" applyBorder="1" applyAlignment="1">
      <alignment vertical="top" wrapText="1"/>
    </xf>
    <xf numFmtId="0" fontId="5" fillId="11" borderId="4" xfId="0" applyFont="1" applyFill="1" applyBorder="1" applyAlignment="1">
      <alignment horizontal="right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zoomScale="80" zoomScaleNormal="80" workbookViewId="0">
      <selection activeCell="P13" sqref="P13"/>
    </sheetView>
  </sheetViews>
  <sheetFormatPr defaultColWidth="11.42578125" defaultRowHeight="15"/>
  <cols>
    <col min="1" max="1" width="17.42578125" customWidth="1"/>
    <col min="2" max="2" width="17.7109375" customWidth="1"/>
    <col min="3" max="3" width="11.28515625" bestFit="1" customWidth="1"/>
    <col min="9" max="9" width="10.5703125" bestFit="1" customWidth="1"/>
    <col min="10" max="10" width="10.7109375" customWidth="1"/>
    <col min="11" max="11" width="23.28515625" customWidth="1"/>
    <col min="12" max="12" width="11.42578125" style="24"/>
    <col min="13" max="13" width="11.42578125" customWidth="1"/>
  </cols>
  <sheetData>
    <row r="1" spans="1:12" ht="50.1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2" ht="24.75">
      <c r="A2" s="70" t="s">
        <v>1</v>
      </c>
      <c r="B2" s="70"/>
      <c r="C2" s="2" t="s">
        <v>2</v>
      </c>
      <c r="D2" s="2" t="s">
        <v>2</v>
      </c>
      <c r="E2" s="2" t="s">
        <v>2</v>
      </c>
      <c r="F2" s="2" t="s">
        <v>3</v>
      </c>
      <c r="G2" s="2" t="s">
        <v>4</v>
      </c>
      <c r="H2" s="2" t="s">
        <v>3</v>
      </c>
      <c r="I2" s="2" t="s">
        <v>4</v>
      </c>
      <c r="J2" s="2" t="s">
        <v>5</v>
      </c>
      <c r="K2" s="3" t="s">
        <v>6</v>
      </c>
    </row>
    <row r="3" spans="1:12">
      <c r="A3" s="71"/>
      <c r="B3" s="71"/>
      <c r="C3" s="4" t="s">
        <v>7</v>
      </c>
      <c r="D3" s="4" t="s">
        <v>8</v>
      </c>
      <c r="E3" s="4" t="s">
        <v>9</v>
      </c>
      <c r="F3" s="4" t="s">
        <v>10</v>
      </c>
      <c r="G3" s="4" t="s">
        <v>10</v>
      </c>
      <c r="H3" s="4" t="s">
        <v>11</v>
      </c>
      <c r="I3" s="4" t="s">
        <v>11</v>
      </c>
      <c r="J3" s="4" t="s">
        <v>12</v>
      </c>
      <c r="K3" s="5" t="s">
        <v>13</v>
      </c>
    </row>
    <row r="4" spans="1:12" ht="15.75" thickBot="1">
      <c r="A4" s="33" t="s">
        <v>14</v>
      </c>
      <c r="B4" s="34" t="s">
        <v>15</v>
      </c>
      <c r="C4" s="35">
        <v>70.2</v>
      </c>
      <c r="D4" s="36">
        <f>C4/60</f>
        <v>1.1700000000000002</v>
      </c>
      <c r="E4" s="35">
        <f t="shared" ref="E4:E16" si="0">C4*0.5886</f>
        <v>41.319720000000004</v>
      </c>
      <c r="F4" s="37">
        <v>7</v>
      </c>
      <c r="G4" s="37">
        <v>8</v>
      </c>
      <c r="H4" s="38" t="s">
        <v>16</v>
      </c>
      <c r="I4" s="38" t="s">
        <v>17</v>
      </c>
      <c r="J4" s="38">
        <v>310</v>
      </c>
      <c r="K4" s="38" t="s">
        <v>18</v>
      </c>
      <c r="L4" s="24">
        <v>1</v>
      </c>
    </row>
    <row r="5" spans="1:12" ht="15.75" thickBot="1">
      <c r="A5" s="39" t="s">
        <v>19</v>
      </c>
      <c r="B5" s="34" t="s">
        <v>15</v>
      </c>
      <c r="C5" s="40">
        <v>60.9</v>
      </c>
      <c r="D5" s="36">
        <f>C5/60</f>
        <v>1.0149999999999999</v>
      </c>
      <c r="E5" s="35">
        <f t="shared" si="0"/>
        <v>35.845739999999999</v>
      </c>
      <c r="F5" s="40">
        <v>9</v>
      </c>
      <c r="G5" s="40">
        <v>10</v>
      </c>
      <c r="H5" s="41" t="s">
        <v>20</v>
      </c>
      <c r="I5" s="41" t="s">
        <v>21</v>
      </c>
      <c r="J5" s="41">
        <v>310</v>
      </c>
      <c r="K5" s="41" t="s">
        <v>18</v>
      </c>
      <c r="L5" s="24">
        <v>1</v>
      </c>
    </row>
    <row r="6" spans="1:12" ht="15.75" thickBot="1">
      <c r="A6" s="39" t="s">
        <v>22</v>
      </c>
      <c r="B6" s="34" t="s">
        <v>15</v>
      </c>
      <c r="C6" s="40">
        <v>84.4</v>
      </c>
      <c r="D6" s="36">
        <f t="shared" ref="D6:D68" si="1">C6/60</f>
        <v>1.4066666666666667</v>
      </c>
      <c r="E6" s="35">
        <f t="shared" si="0"/>
        <v>49.677840000000003</v>
      </c>
      <c r="F6" s="40">
        <v>7</v>
      </c>
      <c r="G6" s="40">
        <v>8</v>
      </c>
      <c r="H6" s="41" t="s">
        <v>16</v>
      </c>
      <c r="I6" s="41" t="s">
        <v>17</v>
      </c>
      <c r="J6" s="41">
        <v>310</v>
      </c>
      <c r="K6" s="41" t="s">
        <v>18</v>
      </c>
      <c r="L6" s="24">
        <v>1</v>
      </c>
    </row>
    <row r="7" spans="1:12" ht="15.75" thickBot="1">
      <c r="A7" s="39" t="s">
        <v>23</v>
      </c>
      <c r="B7" s="34" t="s">
        <v>15</v>
      </c>
      <c r="C7" s="40">
        <v>72.099999999999994</v>
      </c>
      <c r="D7" s="36">
        <f>C7/60</f>
        <v>1.2016666666666667</v>
      </c>
      <c r="E7" s="35">
        <f t="shared" si="0"/>
        <v>42.43806</v>
      </c>
      <c r="F7" s="40">
        <v>9</v>
      </c>
      <c r="G7" s="40">
        <v>10</v>
      </c>
      <c r="H7" s="41" t="s">
        <v>20</v>
      </c>
      <c r="I7" s="41" t="s">
        <v>21</v>
      </c>
      <c r="J7" s="41">
        <v>310</v>
      </c>
      <c r="K7" s="41" t="s">
        <v>18</v>
      </c>
      <c r="L7" s="24">
        <v>1</v>
      </c>
    </row>
    <row r="8" spans="1:12" ht="15.75" thickBot="1">
      <c r="A8" s="39" t="s">
        <v>24</v>
      </c>
      <c r="B8" s="34" t="s">
        <v>15</v>
      </c>
      <c r="C8" s="40">
        <v>115.5</v>
      </c>
      <c r="D8" s="36">
        <f t="shared" si="1"/>
        <v>1.925</v>
      </c>
      <c r="E8" s="35">
        <f t="shared" si="0"/>
        <v>67.9833</v>
      </c>
      <c r="F8" s="40">
        <v>7</v>
      </c>
      <c r="G8" s="40">
        <v>8</v>
      </c>
      <c r="H8" s="41" t="s">
        <v>16</v>
      </c>
      <c r="I8" s="41" t="s">
        <v>17</v>
      </c>
      <c r="J8" s="41">
        <v>350</v>
      </c>
      <c r="K8" s="41" t="s">
        <v>18</v>
      </c>
      <c r="L8" s="24">
        <v>1</v>
      </c>
    </row>
    <row r="9" spans="1:12" ht="15.75" thickBot="1">
      <c r="A9" s="39" t="s">
        <v>25</v>
      </c>
      <c r="B9" s="34" t="s">
        <v>15</v>
      </c>
      <c r="C9" s="40">
        <v>103.5</v>
      </c>
      <c r="D9" s="36">
        <f t="shared" si="1"/>
        <v>1.7250000000000001</v>
      </c>
      <c r="E9" s="35">
        <f t="shared" si="0"/>
        <v>60.920099999999998</v>
      </c>
      <c r="F9" s="40">
        <v>9</v>
      </c>
      <c r="G9" s="40">
        <v>10</v>
      </c>
      <c r="H9" s="41" t="s">
        <v>20</v>
      </c>
      <c r="I9" s="41" t="s">
        <v>21</v>
      </c>
      <c r="J9" s="41">
        <v>350</v>
      </c>
      <c r="K9" s="41" t="s">
        <v>18</v>
      </c>
      <c r="L9" s="24">
        <v>1</v>
      </c>
    </row>
    <row r="10" spans="1:12" ht="15.75" thickBot="1">
      <c r="A10" s="39" t="s">
        <v>26</v>
      </c>
      <c r="B10" s="34" t="s">
        <v>27</v>
      </c>
      <c r="C10" s="40">
        <v>155.19999999999999</v>
      </c>
      <c r="D10" s="36">
        <f t="shared" si="1"/>
        <v>2.5866666666666664</v>
      </c>
      <c r="E10" s="35">
        <f t="shared" si="0"/>
        <v>91.350719999999995</v>
      </c>
      <c r="F10" s="40">
        <v>7</v>
      </c>
      <c r="G10" s="40">
        <v>8</v>
      </c>
      <c r="H10" s="41" t="s">
        <v>16</v>
      </c>
      <c r="I10" s="41" t="s">
        <v>17</v>
      </c>
      <c r="J10" s="41">
        <v>440</v>
      </c>
      <c r="K10" s="41" t="s">
        <v>18</v>
      </c>
      <c r="L10" s="24">
        <v>1</v>
      </c>
    </row>
    <row r="11" spans="1:12" ht="15.75" thickBot="1">
      <c r="A11" s="39" t="s">
        <v>28</v>
      </c>
      <c r="B11" s="34" t="s">
        <v>27</v>
      </c>
      <c r="C11" s="40">
        <v>136.4</v>
      </c>
      <c r="D11" s="36">
        <f t="shared" si="1"/>
        <v>2.2733333333333334</v>
      </c>
      <c r="E11" s="35">
        <f t="shared" si="0"/>
        <v>80.285040000000009</v>
      </c>
      <c r="F11" s="40">
        <v>9</v>
      </c>
      <c r="G11" s="40">
        <v>10</v>
      </c>
      <c r="H11" s="41" t="s">
        <v>20</v>
      </c>
      <c r="I11" s="41" t="s">
        <v>21</v>
      </c>
      <c r="J11" s="41">
        <v>440</v>
      </c>
      <c r="K11" s="41" t="s">
        <v>18</v>
      </c>
      <c r="L11" s="24">
        <v>1</v>
      </c>
    </row>
    <row r="12" spans="1:12" ht="15.75" thickBot="1">
      <c r="A12" s="39" t="s">
        <v>29</v>
      </c>
      <c r="B12" s="34" t="s">
        <v>27</v>
      </c>
      <c r="C12" s="40">
        <v>206.9</v>
      </c>
      <c r="D12" s="36">
        <f t="shared" si="1"/>
        <v>3.4483333333333333</v>
      </c>
      <c r="E12" s="35">
        <f t="shared" si="0"/>
        <v>121.78134</v>
      </c>
      <c r="F12" s="40">
        <v>7</v>
      </c>
      <c r="G12" s="40">
        <v>8</v>
      </c>
      <c r="H12" s="41" t="s">
        <v>16</v>
      </c>
      <c r="I12" s="41" t="s">
        <v>17</v>
      </c>
      <c r="J12" s="41">
        <v>440</v>
      </c>
      <c r="K12" s="41" t="s">
        <v>18</v>
      </c>
      <c r="L12" s="24">
        <v>1</v>
      </c>
    </row>
    <row r="13" spans="1:12" ht="15.75" thickBot="1">
      <c r="A13" s="39" t="s">
        <v>30</v>
      </c>
      <c r="B13" s="34" t="s">
        <v>27</v>
      </c>
      <c r="C13" s="40">
        <v>170.9</v>
      </c>
      <c r="D13" s="36">
        <f t="shared" si="1"/>
        <v>2.8483333333333336</v>
      </c>
      <c r="E13" s="35">
        <f t="shared" si="0"/>
        <v>100.59174</v>
      </c>
      <c r="F13" s="40">
        <v>9</v>
      </c>
      <c r="G13" s="40">
        <v>10</v>
      </c>
      <c r="H13" s="41" t="s">
        <v>20</v>
      </c>
      <c r="I13" s="41" t="s">
        <v>21</v>
      </c>
      <c r="J13" s="41">
        <v>460</v>
      </c>
      <c r="K13" s="41" t="s">
        <v>18</v>
      </c>
      <c r="L13" s="24">
        <v>1</v>
      </c>
    </row>
    <row r="14" spans="1:12" ht="15.75" thickBot="1">
      <c r="A14" s="39" t="s">
        <v>31</v>
      </c>
      <c r="B14" s="34" t="s">
        <v>27</v>
      </c>
      <c r="C14" s="40">
        <v>234</v>
      </c>
      <c r="D14" s="36">
        <f t="shared" si="1"/>
        <v>3.9</v>
      </c>
      <c r="E14" s="35">
        <f t="shared" si="0"/>
        <v>137.73240000000001</v>
      </c>
      <c r="F14" s="40">
        <v>7</v>
      </c>
      <c r="G14" s="40">
        <v>8</v>
      </c>
      <c r="H14" s="41" t="s">
        <v>16</v>
      </c>
      <c r="I14" s="41" t="s">
        <v>17</v>
      </c>
      <c r="J14" s="41">
        <v>500</v>
      </c>
      <c r="K14" s="41" t="s">
        <v>18</v>
      </c>
      <c r="L14" s="24">
        <v>1</v>
      </c>
    </row>
    <row r="15" spans="1:12" ht="15.75" thickBot="1">
      <c r="A15" s="39" t="s">
        <v>32</v>
      </c>
      <c r="B15" s="34" t="s">
        <v>27</v>
      </c>
      <c r="C15" s="40">
        <v>205.7</v>
      </c>
      <c r="D15" s="36">
        <f t="shared" si="1"/>
        <v>3.4283333333333332</v>
      </c>
      <c r="E15" s="35">
        <f t="shared" si="0"/>
        <v>121.07501999999999</v>
      </c>
      <c r="F15" s="40">
        <v>9</v>
      </c>
      <c r="G15" s="40">
        <v>10</v>
      </c>
      <c r="H15" s="41" t="s">
        <v>20</v>
      </c>
      <c r="I15" s="41" t="s">
        <v>21</v>
      </c>
      <c r="J15" s="41">
        <v>500</v>
      </c>
      <c r="K15" s="41" t="s">
        <v>18</v>
      </c>
      <c r="L15" s="24">
        <v>1</v>
      </c>
    </row>
    <row r="16" spans="1:12" ht="15.75" thickBot="1">
      <c r="A16" s="30" t="s">
        <v>33</v>
      </c>
      <c r="B16" s="27" t="s">
        <v>27</v>
      </c>
      <c r="C16" s="31">
        <v>345.8</v>
      </c>
      <c r="D16" s="29">
        <f t="shared" si="1"/>
        <v>5.7633333333333336</v>
      </c>
      <c r="E16" s="28">
        <f t="shared" si="0"/>
        <v>203.53788</v>
      </c>
      <c r="F16" s="31">
        <v>7</v>
      </c>
      <c r="G16" s="31">
        <v>8</v>
      </c>
      <c r="H16" s="32" t="s">
        <v>16</v>
      </c>
      <c r="I16" s="32" t="s">
        <v>17</v>
      </c>
      <c r="J16" s="32">
        <v>750</v>
      </c>
      <c r="K16" s="32" t="s">
        <v>34</v>
      </c>
      <c r="L16" s="24">
        <v>2</v>
      </c>
    </row>
    <row r="17" spans="1:12" ht="15.75" thickBot="1">
      <c r="A17" s="30" t="s">
        <v>35</v>
      </c>
      <c r="B17" s="27" t="s">
        <v>27</v>
      </c>
      <c r="C17" s="31">
        <v>294.3</v>
      </c>
      <c r="D17" s="29">
        <f t="shared" si="1"/>
        <v>4.9050000000000002</v>
      </c>
      <c r="E17" s="28">
        <f t="shared" ref="E17:E21" si="2">C17*0.5886</f>
        <v>173.22498000000002</v>
      </c>
      <c r="F17" s="31">
        <v>9</v>
      </c>
      <c r="G17" s="31">
        <v>10</v>
      </c>
      <c r="H17" s="32" t="s">
        <v>20</v>
      </c>
      <c r="I17" s="32" t="s">
        <v>21</v>
      </c>
      <c r="J17" s="32">
        <v>750</v>
      </c>
      <c r="K17" s="32" t="s">
        <v>34</v>
      </c>
      <c r="L17" s="24">
        <v>2</v>
      </c>
    </row>
    <row r="18" spans="1:12" ht="15.75" thickBot="1">
      <c r="A18" s="30" t="s">
        <v>36</v>
      </c>
      <c r="B18" s="27" t="s">
        <v>27</v>
      </c>
      <c r="C18" s="31">
        <v>255.5</v>
      </c>
      <c r="D18" s="29">
        <f t="shared" si="1"/>
        <v>4.2583333333333337</v>
      </c>
      <c r="E18" s="28">
        <f t="shared" si="2"/>
        <v>150.38730000000001</v>
      </c>
      <c r="F18" s="31">
        <v>12</v>
      </c>
      <c r="G18" s="31">
        <v>13</v>
      </c>
      <c r="H18" s="32" t="s">
        <v>37</v>
      </c>
      <c r="I18" s="32" t="s">
        <v>38</v>
      </c>
      <c r="J18" s="32">
        <v>750</v>
      </c>
      <c r="K18" s="32" t="s">
        <v>34</v>
      </c>
      <c r="L18" s="24">
        <v>2</v>
      </c>
    </row>
    <row r="19" spans="1:12" ht="15.75" thickBot="1">
      <c r="A19" s="30" t="s">
        <v>39</v>
      </c>
      <c r="B19" s="27" t="s">
        <v>27</v>
      </c>
      <c r="C19" s="31">
        <v>376</v>
      </c>
      <c r="D19" s="29">
        <f t="shared" si="1"/>
        <v>6.2666666666666666</v>
      </c>
      <c r="E19" s="28">
        <f t="shared" si="2"/>
        <v>221.31360000000001</v>
      </c>
      <c r="F19" s="31">
        <v>7</v>
      </c>
      <c r="G19" s="31">
        <v>8</v>
      </c>
      <c r="H19" s="32" t="s">
        <v>16</v>
      </c>
      <c r="I19" s="32" t="s">
        <v>17</v>
      </c>
      <c r="J19" s="32">
        <v>750</v>
      </c>
      <c r="K19" s="32" t="s">
        <v>34</v>
      </c>
      <c r="L19" s="24">
        <v>2</v>
      </c>
    </row>
    <row r="20" spans="1:12" ht="15.75" thickBot="1">
      <c r="A20" s="30" t="s">
        <v>40</v>
      </c>
      <c r="B20" s="27" t="s">
        <v>27</v>
      </c>
      <c r="C20" s="31">
        <v>334.5</v>
      </c>
      <c r="D20" s="29">
        <f t="shared" si="1"/>
        <v>5.5750000000000002</v>
      </c>
      <c r="E20" s="28">
        <f t="shared" si="2"/>
        <v>196.88669999999999</v>
      </c>
      <c r="F20" s="31">
        <v>9</v>
      </c>
      <c r="G20" s="31">
        <v>10</v>
      </c>
      <c r="H20" s="32" t="s">
        <v>20</v>
      </c>
      <c r="I20" s="32" t="s">
        <v>21</v>
      </c>
      <c r="J20" s="32">
        <v>750</v>
      </c>
      <c r="K20" s="32" t="s">
        <v>34</v>
      </c>
      <c r="L20" s="24">
        <v>2</v>
      </c>
    </row>
    <row r="21" spans="1:12" ht="15.75" thickBot="1">
      <c r="A21" s="30" t="s">
        <v>41</v>
      </c>
      <c r="B21" s="27" t="s">
        <v>27</v>
      </c>
      <c r="C21" s="31">
        <v>287</v>
      </c>
      <c r="D21" s="29">
        <f t="shared" si="1"/>
        <v>4.7833333333333332</v>
      </c>
      <c r="E21" s="28">
        <f t="shared" si="2"/>
        <v>168.9282</v>
      </c>
      <c r="F21" s="31">
        <v>12</v>
      </c>
      <c r="G21" s="31">
        <v>13</v>
      </c>
      <c r="H21" s="32" t="s">
        <v>37</v>
      </c>
      <c r="I21" s="32" t="s">
        <v>38</v>
      </c>
      <c r="J21" s="32">
        <v>750</v>
      </c>
      <c r="K21" s="32" t="s">
        <v>34</v>
      </c>
      <c r="L21" s="24">
        <v>2</v>
      </c>
    </row>
    <row r="22" spans="1:12" ht="15.75" thickBot="1">
      <c r="A22" s="54" t="s">
        <v>42</v>
      </c>
      <c r="B22" s="55" t="s">
        <v>27</v>
      </c>
      <c r="C22" s="56">
        <v>556.29999999999995</v>
      </c>
      <c r="D22" s="57">
        <f t="shared" si="1"/>
        <v>9.2716666666666665</v>
      </c>
      <c r="E22" s="58">
        <f t="shared" ref="E22:E31" si="3">C22*0.5886</f>
        <v>327.43817999999999</v>
      </c>
      <c r="F22" s="56">
        <v>7</v>
      </c>
      <c r="G22" s="56">
        <v>8</v>
      </c>
      <c r="H22" s="59" t="s">
        <v>16</v>
      </c>
      <c r="I22" s="59" t="s">
        <v>17</v>
      </c>
      <c r="J22" s="59">
        <v>1300</v>
      </c>
      <c r="K22" s="59" t="s">
        <v>43</v>
      </c>
      <c r="L22" s="24">
        <v>3</v>
      </c>
    </row>
    <row r="23" spans="1:12" ht="15.75" thickBot="1">
      <c r="A23" s="54" t="s">
        <v>44</v>
      </c>
      <c r="B23" s="55" t="s">
        <v>27</v>
      </c>
      <c r="C23" s="56">
        <v>489.3</v>
      </c>
      <c r="D23" s="57">
        <f t="shared" si="1"/>
        <v>8.1549999999999994</v>
      </c>
      <c r="E23" s="58">
        <f t="shared" si="3"/>
        <v>288.00198</v>
      </c>
      <c r="F23" s="56">
        <v>9</v>
      </c>
      <c r="G23" s="56">
        <v>10</v>
      </c>
      <c r="H23" s="59" t="s">
        <v>20</v>
      </c>
      <c r="I23" s="59" t="s">
        <v>21</v>
      </c>
      <c r="J23" s="59">
        <v>1300</v>
      </c>
      <c r="K23" s="59" t="s">
        <v>43</v>
      </c>
      <c r="L23" s="24">
        <v>3</v>
      </c>
    </row>
    <row r="24" spans="1:12" ht="15.75" thickBot="1">
      <c r="A24" s="54" t="s">
        <v>45</v>
      </c>
      <c r="B24" s="55" t="s">
        <v>27</v>
      </c>
      <c r="C24" s="56">
        <v>451.5</v>
      </c>
      <c r="D24" s="57">
        <f t="shared" si="1"/>
        <v>7.5250000000000004</v>
      </c>
      <c r="E24" s="58">
        <f t="shared" si="3"/>
        <v>265.75290000000001</v>
      </c>
      <c r="F24" s="56">
        <v>12</v>
      </c>
      <c r="G24" s="56">
        <v>13</v>
      </c>
      <c r="H24" s="59" t="s">
        <v>37</v>
      </c>
      <c r="I24" s="59" t="s">
        <v>38</v>
      </c>
      <c r="J24" s="59">
        <v>1300</v>
      </c>
      <c r="K24" s="59" t="s">
        <v>43</v>
      </c>
      <c r="L24" s="24">
        <v>3</v>
      </c>
    </row>
    <row r="25" spans="1:12" ht="15.75" thickBot="1">
      <c r="A25" s="54" t="s">
        <v>46</v>
      </c>
      <c r="B25" s="55" t="s">
        <v>27</v>
      </c>
      <c r="C25" s="56">
        <v>606.29999999999995</v>
      </c>
      <c r="D25" s="57">
        <f t="shared" si="1"/>
        <v>10.104999999999999</v>
      </c>
      <c r="E25" s="58">
        <f t="shared" si="3"/>
        <v>356.86818</v>
      </c>
      <c r="F25" s="56">
        <v>7</v>
      </c>
      <c r="G25" s="56">
        <v>8</v>
      </c>
      <c r="H25" s="59" t="s">
        <v>16</v>
      </c>
      <c r="I25" s="59" t="s">
        <v>17</v>
      </c>
      <c r="J25" s="59">
        <v>1300</v>
      </c>
      <c r="K25" s="59" t="s">
        <v>43</v>
      </c>
      <c r="L25" s="24">
        <v>3</v>
      </c>
    </row>
    <row r="26" spans="1:12" ht="15.75" thickBot="1">
      <c r="A26" s="54" t="s">
        <v>47</v>
      </c>
      <c r="B26" s="55" t="s">
        <v>27</v>
      </c>
      <c r="C26" s="56">
        <v>550.20000000000005</v>
      </c>
      <c r="D26" s="57">
        <f t="shared" si="1"/>
        <v>9.17</v>
      </c>
      <c r="E26" s="58">
        <f t="shared" si="3"/>
        <v>323.84772000000004</v>
      </c>
      <c r="F26" s="56">
        <v>9</v>
      </c>
      <c r="G26" s="56">
        <v>10</v>
      </c>
      <c r="H26" s="59" t="s">
        <v>20</v>
      </c>
      <c r="I26" s="59" t="s">
        <v>21</v>
      </c>
      <c r="J26" s="59">
        <v>1300</v>
      </c>
      <c r="K26" s="59" t="s">
        <v>43</v>
      </c>
      <c r="L26" s="24">
        <v>3</v>
      </c>
    </row>
    <row r="27" spans="1:12" ht="15.75" thickBot="1">
      <c r="A27" s="54" t="s">
        <v>48</v>
      </c>
      <c r="B27" s="55" t="s">
        <v>27</v>
      </c>
      <c r="C27" s="56">
        <v>478.4</v>
      </c>
      <c r="D27" s="57">
        <f t="shared" si="1"/>
        <v>7.9733333333333327</v>
      </c>
      <c r="E27" s="58">
        <f t="shared" si="3"/>
        <v>281.58623999999998</v>
      </c>
      <c r="F27" s="56">
        <v>12</v>
      </c>
      <c r="G27" s="56">
        <v>13</v>
      </c>
      <c r="H27" s="59" t="s">
        <v>37</v>
      </c>
      <c r="I27" s="59" t="s">
        <v>38</v>
      </c>
      <c r="J27" s="59">
        <v>1300</v>
      </c>
      <c r="K27" s="59" t="s">
        <v>43</v>
      </c>
      <c r="L27" s="24">
        <v>3</v>
      </c>
    </row>
    <row r="28" spans="1:12" ht="15.75" thickBot="1">
      <c r="A28" s="54" t="s">
        <v>49</v>
      </c>
      <c r="B28" s="55" t="s">
        <v>27</v>
      </c>
      <c r="C28" s="56">
        <v>758.5</v>
      </c>
      <c r="D28" s="57">
        <f t="shared" si="1"/>
        <v>12.641666666666667</v>
      </c>
      <c r="E28" s="58">
        <f t="shared" si="3"/>
        <v>446.45310000000001</v>
      </c>
      <c r="F28" s="56">
        <v>7</v>
      </c>
      <c r="G28" s="56">
        <v>8</v>
      </c>
      <c r="H28" s="59" t="s">
        <v>16</v>
      </c>
      <c r="I28" s="59" t="s">
        <v>17</v>
      </c>
      <c r="J28" s="59">
        <v>1465</v>
      </c>
      <c r="K28" s="59" t="s">
        <v>43</v>
      </c>
      <c r="L28" s="24">
        <v>3</v>
      </c>
    </row>
    <row r="29" spans="1:12" ht="15.75" thickBot="1">
      <c r="A29" s="54" t="s">
        <v>50</v>
      </c>
      <c r="B29" s="55" t="s">
        <v>27</v>
      </c>
      <c r="C29" s="56">
        <v>729</v>
      </c>
      <c r="D29" s="57">
        <f t="shared" si="1"/>
        <v>12.15</v>
      </c>
      <c r="E29" s="58">
        <f t="shared" si="3"/>
        <v>429.08940000000001</v>
      </c>
      <c r="F29" s="56">
        <v>9</v>
      </c>
      <c r="G29" s="56">
        <v>10</v>
      </c>
      <c r="H29" s="59" t="s">
        <v>20</v>
      </c>
      <c r="I29" s="59" t="s">
        <v>21</v>
      </c>
      <c r="J29" s="59">
        <v>1465</v>
      </c>
      <c r="K29" s="59" t="s">
        <v>43</v>
      </c>
      <c r="L29" s="24">
        <v>3</v>
      </c>
    </row>
    <row r="30" spans="1:12" ht="15.75" thickBot="1">
      <c r="A30" s="54" t="s">
        <v>51</v>
      </c>
      <c r="B30" s="55" t="s">
        <v>27</v>
      </c>
      <c r="C30" s="56">
        <v>647.29999999999995</v>
      </c>
      <c r="D30" s="57">
        <f t="shared" si="1"/>
        <v>10.788333333333332</v>
      </c>
      <c r="E30" s="58">
        <f t="shared" si="3"/>
        <v>381.00077999999996</v>
      </c>
      <c r="F30" s="56">
        <v>12</v>
      </c>
      <c r="G30" s="56">
        <v>13</v>
      </c>
      <c r="H30" s="59" t="s">
        <v>37</v>
      </c>
      <c r="I30" s="59" t="s">
        <v>38</v>
      </c>
      <c r="J30" s="59">
        <v>1465</v>
      </c>
      <c r="K30" s="59" t="s">
        <v>43</v>
      </c>
      <c r="L30" s="24">
        <v>3</v>
      </c>
    </row>
    <row r="31" spans="1:12" ht="15.75" thickBot="1">
      <c r="A31" s="42" t="s">
        <v>52</v>
      </c>
      <c r="B31" s="43" t="s">
        <v>53</v>
      </c>
      <c r="C31" s="44">
        <v>857.2</v>
      </c>
      <c r="D31" s="45">
        <f t="shared" si="1"/>
        <v>14.286666666666667</v>
      </c>
      <c r="E31" s="46">
        <f t="shared" si="3"/>
        <v>504.54792000000003</v>
      </c>
      <c r="F31" s="44">
        <v>7</v>
      </c>
      <c r="G31" s="44">
        <v>8</v>
      </c>
      <c r="H31" s="47" t="s">
        <v>16</v>
      </c>
      <c r="I31" s="47" t="s">
        <v>17</v>
      </c>
      <c r="J31" s="47">
        <v>1800</v>
      </c>
      <c r="K31" s="47" t="s">
        <v>54</v>
      </c>
      <c r="L31" s="24">
        <v>4</v>
      </c>
    </row>
    <row r="32" spans="1:12" ht="15.75" thickBot="1">
      <c r="A32" s="42" t="s">
        <v>55</v>
      </c>
      <c r="B32" s="43" t="s">
        <v>53</v>
      </c>
      <c r="C32" s="44">
        <v>760.5</v>
      </c>
      <c r="D32" s="45">
        <f t="shared" si="1"/>
        <v>12.675000000000001</v>
      </c>
      <c r="E32" s="46">
        <f t="shared" ref="E32:E68" si="4">C32*0.5886</f>
        <v>447.63030000000003</v>
      </c>
      <c r="F32" s="44">
        <v>9</v>
      </c>
      <c r="G32" s="44">
        <v>10</v>
      </c>
      <c r="H32" s="47" t="s">
        <v>20</v>
      </c>
      <c r="I32" s="47" t="s">
        <v>21</v>
      </c>
      <c r="J32" s="47">
        <v>1800</v>
      </c>
      <c r="K32" s="47" t="s">
        <v>54</v>
      </c>
      <c r="L32" s="24">
        <v>4</v>
      </c>
    </row>
    <row r="33" spans="1:12" ht="15.75" thickBot="1">
      <c r="A33" s="42" t="s">
        <v>56</v>
      </c>
      <c r="B33" s="43" t="s">
        <v>53</v>
      </c>
      <c r="C33" s="44">
        <v>664.9</v>
      </c>
      <c r="D33" s="45">
        <f t="shared" si="1"/>
        <v>11.081666666666667</v>
      </c>
      <c r="E33" s="46">
        <f t="shared" si="4"/>
        <v>391.36014</v>
      </c>
      <c r="F33" s="44">
        <v>12</v>
      </c>
      <c r="G33" s="44">
        <v>13</v>
      </c>
      <c r="H33" s="47" t="s">
        <v>37</v>
      </c>
      <c r="I33" s="47" t="s">
        <v>38</v>
      </c>
      <c r="J33" s="47">
        <v>1800</v>
      </c>
      <c r="K33" s="47" t="s">
        <v>54</v>
      </c>
      <c r="L33" s="24">
        <v>4</v>
      </c>
    </row>
    <row r="34" spans="1:12" ht="15.75" thickBot="1">
      <c r="A34" s="42" t="s">
        <v>57</v>
      </c>
      <c r="B34" s="43" t="s">
        <v>53</v>
      </c>
      <c r="C34" s="44">
        <v>1064.2</v>
      </c>
      <c r="D34" s="45">
        <f t="shared" si="1"/>
        <v>17.736666666666668</v>
      </c>
      <c r="E34" s="46">
        <f t="shared" si="4"/>
        <v>626.38812000000007</v>
      </c>
      <c r="F34" s="44">
        <v>7</v>
      </c>
      <c r="G34" s="44">
        <v>8</v>
      </c>
      <c r="H34" s="47" t="s">
        <v>16</v>
      </c>
      <c r="I34" s="47" t="s">
        <v>17</v>
      </c>
      <c r="J34" s="47">
        <v>1950</v>
      </c>
      <c r="K34" s="47" t="s">
        <v>54</v>
      </c>
      <c r="L34" s="24">
        <v>4</v>
      </c>
    </row>
    <row r="35" spans="1:12" ht="15.75" thickBot="1">
      <c r="A35" s="42" t="s">
        <v>58</v>
      </c>
      <c r="B35" s="43" t="s">
        <v>53</v>
      </c>
      <c r="C35" s="44">
        <v>945</v>
      </c>
      <c r="D35" s="45">
        <f t="shared" si="1"/>
        <v>15.75</v>
      </c>
      <c r="E35" s="46">
        <f t="shared" si="4"/>
        <v>556.22699999999998</v>
      </c>
      <c r="F35" s="44">
        <v>9</v>
      </c>
      <c r="G35" s="44">
        <v>10</v>
      </c>
      <c r="H35" s="47" t="s">
        <v>20</v>
      </c>
      <c r="I35" s="47" t="s">
        <v>21</v>
      </c>
      <c r="J35" s="47">
        <v>1950</v>
      </c>
      <c r="K35" s="47" t="s">
        <v>54</v>
      </c>
      <c r="L35" s="24">
        <v>4</v>
      </c>
    </row>
    <row r="36" spans="1:12" ht="15.75" thickBot="1">
      <c r="A36" s="42" t="s">
        <v>59</v>
      </c>
      <c r="B36" s="43" t="s">
        <v>53</v>
      </c>
      <c r="C36" s="44">
        <v>825.6</v>
      </c>
      <c r="D36" s="45">
        <f t="shared" si="1"/>
        <v>13.76</v>
      </c>
      <c r="E36" s="46">
        <f t="shared" si="4"/>
        <v>485.94816000000003</v>
      </c>
      <c r="F36" s="44">
        <v>12</v>
      </c>
      <c r="G36" s="44">
        <v>13</v>
      </c>
      <c r="H36" s="47" t="s">
        <v>37</v>
      </c>
      <c r="I36" s="47" t="s">
        <v>38</v>
      </c>
      <c r="J36" s="47">
        <v>1950</v>
      </c>
      <c r="K36" s="47" t="s">
        <v>54</v>
      </c>
      <c r="L36" s="24">
        <v>4</v>
      </c>
    </row>
    <row r="37" spans="1:12" ht="15.75" thickBot="1">
      <c r="A37" s="42" t="s">
        <v>60</v>
      </c>
      <c r="B37" s="43" t="s">
        <v>53</v>
      </c>
      <c r="C37" s="44">
        <v>1143.0999999999999</v>
      </c>
      <c r="D37" s="45">
        <f t="shared" si="1"/>
        <v>19.051666666666666</v>
      </c>
      <c r="E37" s="46">
        <f t="shared" si="4"/>
        <v>672.82866000000001</v>
      </c>
      <c r="F37" s="44">
        <v>7</v>
      </c>
      <c r="G37" s="44">
        <v>8</v>
      </c>
      <c r="H37" s="47" t="s">
        <v>16</v>
      </c>
      <c r="I37" s="47" t="s">
        <v>17</v>
      </c>
      <c r="J37" s="47">
        <v>1990</v>
      </c>
      <c r="K37" s="47" t="s">
        <v>54</v>
      </c>
      <c r="L37" s="24">
        <v>4</v>
      </c>
    </row>
    <row r="38" spans="1:12" ht="15.75" thickBot="1">
      <c r="A38" s="42" t="s">
        <v>61</v>
      </c>
      <c r="B38" s="43" t="s">
        <v>53</v>
      </c>
      <c r="C38" s="44">
        <v>1054.4000000000001</v>
      </c>
      <c r="D38" s="45">
        <f t="shared" si="1"/>
        <v>17.573333333333334</v>
      </c>
      <c r="E38" s="46">
        <f t="shared" si="4"/>
        <v>620.61984000000007</v>
      </c>
      <c r="F38" s="44">
        <v>9</v>
      </c>
      <c r="G38" s="44">
        <v>10</v>
      </c>
      <c r="H38" s="47" t="s">
        <v>20</v>
      </c>
      <c r="I38" s="47" t="s">
        <v>21</v>
      </c>
      <c r="J38" s="47">
        <v>1990</v>
      </c>
      <c r="K38" s="47" t="s">
        <v>54</v>
      </c>
      <c r="L38" s="24">
        <v>4</v>
      </c>
    </row>
    <row r="39" spans="1:12" ht="15.75" thickBot="1">
      <c r="A39" s="42" t="s">
        <v>62</v>
      </c>
      <c r="B39" s="43" t="s">
        <v>53</v>
      </c>
      <c r="C39" s="44">
        <v>892.1</v>
      </c>
      <c r="D39" s="45">
        <f t="shared" si="1"/>
        <v>14.868333333333334</v>
      </c>
      <c r="E39" s="46">
        <f t="shared" si="4"/>
        <v>525.09005999999999</v>
      </c>
      <c r="F39" s="44">
        <v>12</v>
      </c>
      <c r="G39" s="44">
        <v>13</v>
      </c>
      <c r="H39" s="47" t="s">
        <v>37</v>
      </c>
      <c r="I39" s="47" t="s">
        <v>38</v>
      </c>
      <c r="J39" s="47">
        <v>1990</v>
      </c>
      <c r="K39" s="47" t="s">
        <v>54</v>
      </c>
      <c r="L39" s="24">
        <v>4</v>
      </c>
    </row>
    <row r="40" spans="1:12" ht="15.75" thickBot="1">
      <c r="A40" s="23" t="s">
        <v>63</v>
      </c>
      <c r="B40" s="60" t="s">
        <v>53</v>
      </c>
      <c r="C40" s="26">
        <v>1482</v>
      </c>
      <c r="D40" s="22">
        <f t="shared" si="1"/>
        <v>24.7</v>
      </c>
      <c r="E40" s="21">
        <f t="shared" si="4"/>
        <v>872.30520000000001</v>
      </c>
      <c r="F40" s="26">
        <v>7</v>
      </c>
      <c r="G40" s="26">
        <v>8</v>
      </c>
      <c r="H40" s="25" t="s">
        <v>16</v>
      </c>
      <c r="I40" s="25" t="s">
        <v>17</v>
      </c>
      <c r="J40" s="25" t="s">
        <v>64</v>
      </c>
      <c r="K40" s="25" t="s">
        <v>65</v>
      </c>
      <c r="L40" s="24">
        <v>5</v>
      </c>
    </row>
    <row r="41" spans="1:12" ht="15.75" thickBot="1">
      <c r="A41" s="23" t="s">
        <v>66</v>
      </c>
      <c r="B41" s="60" t="s">
        <v>53</v>
      </c>
      <c r="C41" s="26">
        <v>1344</v>
      </c>
      <c r="D41" s="22">
        <f t="shared" si="1"/>
        <v>22.4</v>
      </c>
      <c r="E41" s="21">
        <f t="shared" si="4"/>
        <v>791.07839999999999</v>
      </c>
      <c r="F41" s="26">
        <v>9</v>
      </c>
      <c r="G41" s="26">
        <v>10</v>
      </c>
      <c r="H41" s="25" t="s">
        <v>20</v>
      </c>
      <c r="I41" s="25" t="s">
        <v>21</v>
      </c>
      <c r="J41" s="25" t="s">
        <v>64</v>
      </c>
      <c r="K41" s="25" t="s">
        <v>65</v>
      </c>
      <c r="L41" s="24">
        <v>5</v>
      </c>
    </row>
    <row r="42" spans="1:12" ht="15.75" thickBot="1">
      <c r="A42" s="23" t="s">
        <v>67</v>
      </c>
      <c r="B42" s="60" t="s">
        <v>53</v>
      </c>
      <c r="C42" s="26">
        <v>1110</v>
      </c>
      <c r="D42" s="22">
        <f t="shared" si="1"/>
        <v>18.5</v>
      </c>
      <c r="E42" s="21">
        <f>C42*0.5886</f>
        <v>653.346</v>
      </c>
      <c r="F42" s="26">
        <v>12</v>
      </c>
      <c r="G42" s="26">
        <v>13</v>
      </c>
      <c r="H42" s="25" t="s">
        <v>37</v>
      </c>
      <c r="I42" s="25" t="s">
        <v>38</v>
      </c>
      <c r="J42" s="25" t="s">
        <v>68</v>
      </c>
      <c r="K42" s="25" t="s">
        <v>65</v>
      </c>
      <c r="L42" s="24">
        <v>5</v>
      </c>
    </row>
    <row r="43" spans="1:12" ht="15.75" thickBot="1">
      <c r="A43" s="23" t="s">
        <v>69</v>
      </c>
      <c r="B43" s="60" t="s">
        <v>53</v>
      </c>
      <c r="C43" s="26">
        <v>1698</v>
      </c>
      <c r="D43" s="22">
        <f t="shared" si="1"/>
        <v>28.3</v>
      </c>
      <c r="E43" s="21">
        <f t="shared" si="4"/>
        <v>999.44280000000003</v>
      </c>
      <c r="F43" s="26">
        <v>7</v>
      </c>
      <c r="G43" s="26">
        <v>8</v>
      </c>
      <c r="H43" s="25" t="s">
        <v>16</v>
      </c>
      <c r="I43" s="25" t="s">
        <v>17</v>
      </c>
      <c r="J43" s="25" t="s">
        <v>68</v>
      </c>
      <c r="K43" s="25" t="s">
        <v>65</v>
      </c>
      <c r="L43" s="24">
        <v>5</v>
      </c>
    </row>
    <row r="44" spans="1:12" ht="15.75" thickBot="1">
      <c r="A44" s="23" t="s">
        <v>70</v>
      </c>
      <c r="B44" s="60" t="s">
        <v>53</v>
      </c>
      <c r="C44" s="26">
        <v>1542</v>
      </c>
      <c r="D44" s="22">
        <f t="shared" si="1"/>
        <v>25.7</v>
      </c>
      <c r="E44" s="21">
        <f t="shared" si="4"/>
        <v>907.62120000000004</v>
      </c>
      <c r="F44" s="26">
        <v>9</v>
      </c>
      <c r="G44" s="26">
        <v>10</v>
      </c>
      <c r="H44" s="25" t="s">
        <v>20</v>
      </c>
      <c r="I44" s="25" t="s">
        <v>21</v>
      </c>
      <c r="J44" s="25" t="s">
        <v>68</v>
      </c>
      <c r="K44" s="25" t="s">
        <v>65</v>
      </c>
      <c r="L44" s="24">
        <v>5</v>
      </c>
    </row>
    <row r="45" spans="1:12" ht="15.75" thickBot="1">
      <c r="A45" s="23" t="s">
        <v>71</v>
      </c>
      <c r="B45" s="60" t="s">
        <v>53</v>
      </c>
      <c r="C45" s="26">
        <v>1332</v>
      </c>
      <c r="D45" s="22">
        <f t="shared" si="1"/>
        <v>22.2</v>
      </c>
      <c r="E45" s="21">
        <f t="shared" si="4"/>
        <v>784.01520000000005</v>
      </c>
      <c r="F45" s="26">
        <v>12</v>
      </c>
      <c r="G45" s="26">
        <v>13</v>
      </c>
      <c r="H45" s="25" t="s">
        <v>37</v>
      </c>
      <c r="I45" s="25" t="s">
        <v>38</v>
      </c>
      <c r="J45" s="25" t="s">
        <v>68</v>
      </c>
      <c r="K45" s="25" t="s">
        <v>65</v>
      </c>
      <c r="L45" s="24">
        <v>5</v>
      </c>
    </row>
    <row r="46" spans="1:12" ht="15.75" thickBot="1">
      <c r="A46" s="23" t="s">
        <v>72</v>
      </c>
      <c r="B46" s="60" t="s">
        <v>53</v>
      </c>
      <c r="C46" s="26">
        <v>1788</v>
      </c>
      <c r="D46" s="22">
        <f t="shared" si="1"/>
        <v>29.8</v>
      </c>
      <c r="E46" s="21">
        <f t="shared" si="4"/>
        <v>1052.4168</v>
      </c>
      <c r="F46" s="26">
        <v>9</v>
      </c>
      <c r="G46" s="26">
        <v>10</v>
      </c>
      <c r="H46" s="25" t="s">
        <v>20</v>
      </c>
      <c r="I46" s="25" t="s">
        <v>21</v>
      </c>
      <c r="J46" s="25" t="s">
        <v>73</v>
      </c>
      <c r="K46" s="25" t="s">
        <v>65</v>
      </c>
      <c r="L46" s="24">
        <v>5</v>
      </c>
    </row>
    <row r="47" spans="1:12" ht="15.75" thickBot="1">
      <c r="A47" s="23" t="s">
        <v>74</v>
      </c>
      <c r="B47" s="60" t="s">
        <v>53</v>
      </c>
      <c r="C47" s="26">
        <v>1602</v>
      </c>
      <c r="D47" s="22">
        <f t="shared" si="1"/>
        <v>26.7</v>
      </c>
      <c r="E47" s="21">
        <f t="shared" si="4"/>
        <v>942.93720000000008</v>
      </c>
      <c r="F47" s="26">
        <v>12</v>
      </c>
      <c r="G47" s="26">
        <v>13</v>
      </c>
      <c r="H47" s="25" t="s">
        <v>37</v>
      </c>
      <c r="I47" s="25" t="s">
        <v>38</v>
      </c>
      <c r="J47" s="25" t="s">
        <v>73</v>
      </c>
      <c r="K47" s="25" t="s">
        <v>65</v>
      </c>
      <c r="L47" s="24">
        <v>5</v>
      </c>
    </row>
    <row r="48" spans="1:12" ht="15.75" thickBot="1">
      <c r="A48" s="48" t="s">
        <v>75</v>
      </c>
      <c r="B48" s="49" t="s">
        <v>76</v>
      </c>
      <c r="C48" s="50">
        <v>2262</v>
      </c>
      <c r="D48" s="51">
        <f t="shared" si="1"/>
        <v>37.700000000000003</v>
      </c>
      <c r="E48" s="52">
        <f t="shared" si="4"/>
        <v>1331.4132</v>
      </c>
      <c r="F48" s="50">
        <v>7</v>
      </c>
      <c r="G48" s="50">
        <v>8</v>
      </c>
      <c r="H48" s="53" t="s">
        <v>16</v>
      </c>
      <c r="I48" s="53" t="s">
        <v>17</v>
      </c>
      <c r="J48" s="53" t="s">
        <v>77</v>
      </c>
      <c r="K48" s="53" t="s">
        <v>78</v>
      </c>
      <c r="L48" s="24">
        <v>6</v>
      </c>
    </row>
    <row r="49" spans="1:12" ht="15.75" thickBot="1">
      <c r="A49" s="48" t="s">
        <v>79</v>
      </c>
      <c r="B49" s="49" t="s">
        <v>76</v>
      </c>
      <c r="C49" s="50">
        <v>2070</v>
      </c>
      <c r="D49" s="51">
        <f t="shared" si="1"/>
        <v>34.5</v>
      </c>
      <c r="E49" s="52">
        <f>C49*0.5886</f>
        <v>1218.402</v>
      </c>
      <c r="F49" s="50">
        <v>9</v>
      </c>
      <c r="G49" s="50">
        <v>10</v>
      </c>
      <c r="H49" s="53" t="s">
        <v>20</v>
      </c>
      <c r="I49" s="53" t="s">
        <v>21</v>
      </c>
      <c r="J49" s="53" t="s">
        <v>77</v>
      </c>
      <c r="K49" s="53" t="s">
        <v>78</v>
      </c>
      <c r="L49" s="24">
        <v>6</v>
      </c>
    </row>
    <row r="50" spans="1:12" ht="15.75" thickBot="1">
      <c r="A50" s="48" t="s">
        <v>80</v>
      </c>
      <c r="B50" s="49" t="s">
        <v>76</v>
      </c>
      <c r="C50" s="50">
        <v>1692</v>
      </c>
      <c r="D50" s="51">
        <f t="shared" si="1"/>
        <v>28.2</v>
      </c>
      <c r="E50" s="52">
        <f t="shared" si="4"/>
        <v>995.91120000000001</v>
      </c>
      <c r="F50" s="50">
        <v>12</v>
      </c>
      <c r="G50" s="50">
        <v>13</v>
      </c>
      <c r="H50" s="53" t="s">
        <v>37</v>
      </c>
      <c r="I50" s="53" t="s">
        <v>38</v>
      </c>
      <c r="J50" s="53" t="s">
        <v>77</v>
      </c>
      <c r="K50" s="53" t="s">
        <v>78</v>
      </c>
      <c r="L50" s="24">
        <v>6</v>
      </c>
    </row>
    <row r="51" spans="1:12" ht="15.75" thickBot="1">
      <c r="A51" s="48" t="s">
        <v>81</v>
      </c>
      <c r="B51" s="49" t="s">
        <v>76</v>
      </c>
      <c r="C51" s="50">
        <v>2796</v>
      </c>
      <c r="D51" s="51">
        <f t="shared" si="1"/>
        <v>46.6</v>
      </c>
      <c r="E51" s="52">
        <f t="shared" si="4"/>
        <v>1645.7256</v>
      </c>
      <c r="F51" s="50">
        <v>7</v>
      </c>
      <c r="G51" s="50">
        <v>8</v>
      </c>
      <c r="H51" s="53" t="s">
        <v>16</v>
      </c>
      <c r="I51" s="53" t="s">
        <v>17</v>
      </c>
      <c r="J51" s="53" t="s">
        <v>82</v>
      </c>
      <c r="K51" s="53" t="s">
        <v>78</v>
      </c>
      <c r="L51" s="24">
        <v>6</v>
      </c>
    </row>
    <row r="52" spans="1:12" ht="15.75" thickBot="1">
      <c r="A52" s="48" t="s">
        <v>83</v>
      </c>
      <c r="B52" s="49" t="s">
        <v>76</v>
      </c>
      <c r="C52" s="50">
        <v>2520</v>
      </c>
      <c r="D52" s="51">
        <f t="shared" si="1"/>
        <v>42</v>
      </c>
      <c r="E52" s="52">
        <f t="shared" si="4"/>
        <v>1483.2719999999999</v>
      </c>
      <c r="F52" s="50">
        <v>9</v>
      </c>
      <c r="G52" s="50">
        <v>10</v>
      </c>
      <c r="H52" s="53" t="s">
        <v>20</v>
      </c>
      <c r="I52" s="53" t="s">
        <v>21</v>
      </c>
      <c r="J52" s="53" t="s">
        <v>82</v>
      </c>
      <c r="K52" s="53" t="s">
        <v>78</v>
      </c>
      <c r="L52" s="24">
        <v>6</v>
      </c>
    </row>
    <row r="53" spans="1:12" ht="15.75" thickBot="1">
      <c r="A53" s="48" t="s">
        <v>84</v>
      </c>
      <c r="B53" s="49" t="s">
        <v>76</v>
      </c>
      <c r="C53" s="50">
        <v>2142</v>
      </c>
      <c r="D53" s="51">
        <f t="shared" si="1"/>
        <v>35.700000000000003</v>
      </c>
      <c r="E53" s="52">
        <f t="shared" si="4"/>
        <v>1260.7812000000001</v>
      </c>
      <c r="F53" s="50">
        <v>12</v>
      </c>
      <c r="G53" s="50">
        <v>13</v>
      </c>
      <c r="H53" s="53" t="s">
        <v>37</v>
      </c>
      <c r="I53" s="53" t="s">
        <v>38</v>
      </c>
      <c r="J53" s="53" t="s">
        <v>82</v>
      </c>
      <c r="K53" s="53" t="s">
        <v>78</v>
      </c>
      <c r="L53" s="24">
        <v>6</v>
      </c>
    </row>
    <row r="54" spans="1:12" ht="15.75" thickBot="1">
      <c r="A54" s="48" t="s">
        <v>85</v>
      </c>
      <c r="B54" s="49" t="s">
        <v>76</v>
      </c>
      <c r="C54" s="50">
        <v>3102</v>
      </c>
      <c r="D54" s="51">
        <f t="shared" si="1"/>
        <v>51.7</v>
      </c>
      <c r="E54" s="52">
        <f t="shared" si="4"/>
        <v>1825.8371999999999</v>
      </c>
      <c r="F54" s="50">
        <v>7</v>
      </c>
      <c r="G54" s="50">
        <v>8</v>
      </c>
      <c r="H54" s="53" t="s">
        <v>16</v>
      </c>
      <c r="I54" s="53" t="s">
        <v>17</v>
      </c>
      <c r="J54" s="53" t="s">
        <v>86</v>
      </c>
      <c r="K54" s="53" t="s">
        <v>78</v>
      </c>
      <c r="L54" s="24">
        <v>6</v>
      </c>
    </row>
    <row r="55" spans="1:12" ht="15.75" thickBot="1">
      <c r="A55" s="48" t="s">
        <v>87</v>
      </c>
      <c r="B55" s="49" t="s">
        <v>76</v>
      </c>
      <c r="C55" s="50">
        <v>2940</v>
      </c>
      <c r="D55" s="51">
        <f t="shared" si="1"/>
        <v>49</v>
      </c>
      <c r="E55" s="52">
        <f t="shared" si="4"/>
        <v>1730.4839999999999</v>
      </c>
      <c r="F55" s="50">
        <v>9</v>
      </c>
      <c r="G55" s="50">
        <v>10</v>
      </c>
      <c r="H55" s="53" t="s">
        <v>20</v>
      </c>
      <c r="I55" s="53" t="s">
        <v>21</v>
      </c>
      <c r="J55" s="53" t="s">
        <v>86</v>
      </c>
      <c r="K55" s="53" t="s">
        <v>78</v>
      </c>
      <c r="L55" s="24">
        <v>6</v>
      </c>
    </row>
    <row r="56" spans="1:12" ht="15.75" thickBot="1">
      <c r="A56" s="48" t="s">
        <v>88</v>
      </c>
      <c r="B56" s="49" t="s">
        <v>76</v>
      </c>
      <c r="C56" s="50">
        <v>2604</v>
      </c>
      <c r="D56" s="51">
        <f t="shared" si="1"/>
        <v>43.4</v>
      </c>
      <c r="E56" s="52">
        <f t="shared" si="4"/>
        <v>1532.7144000000001</v>
      </c>
      <c r="F56" s="50">
        <v>12</v>
      </c>
      <c r="G56" s="50">
        <v>13</v>
      </c>
      <c r="H56" s="53" t="s">
        <v>37</v>
      </c>
      <c r="I56" s="53" t="s">
        <v>38</v>
      </c>
      <c r="J56" s="53" t="s">
        <v>86</v>
      </c>
      <c r="K56" s="53" t="s">
        <v>78</v>
      </c>
      <c r="L56" s="24">
        <v>6</v>
      </c>
    </row>
    <row r="57" spans="1:12" ht="15.75" thickBot="1">
      <c r="A57" s="61" t="s">
        <v>89</v>
      </c>
      <c r="B57" s="62" t="s">
        <v>76</v>
      </c>
      <c r="C57" s="63">
        <v>3769.9</v>
      </c>
      <c r="D57" s="64">
        <f t="shared" si="1"/>
        <v>62.831666666666671</v>
      </c>
      <c r="E57" s="65">
        <f t="shared" si="4"/>
        <v>2218.9631400000003</v>
      </c>
      <c r="F57" s="63">
        <v>7</v>
      </c>
      <c r="G57" s="63">
        <v>8</v>
      </c>
      <c r="H57" s="66" t="s">
        <v>90</v>
      </c>
      <c r="I57" s="66" t="s">
        <v>91</v>
      </c>
      <c r="J57" s="66" t="s">
        <v>92</v>
      </c>
      <c r="K57" s="66" t="s">
        <v>93</v>
      </c>
      <c r="L57" s="24">
        <v>7</v>
      </c>
    </row>
    <row r="58" spans="1:12" ht="15.75" thickBot="1">
      <c r="A58" s="61" t="s">
        <v>94</v>
      </c>
      <c r="B58" s="62" t="s">
        <v>76</v>
      </c>
      <c r="C58" s="63">
        <v>3629.2</v>
      </c>
      <c r="D58" s="64">
        <f t="shared" si="1"/>
        <v>60.486666666666665</v>
      </c>
      <c r="E58" s="65">
        <f t="shared" si="4"/>
        <v>2136.1471200000001</v>
      </c>
      <c r="F58" s="63">
        <v>8</v>
      </c>
      <c r="G58" s="63">
        <v>9</v>
      </c>
      <c r="H58" s="66" t="s">
        <v>91</v>
      </c>
      <c r="I58" s="66" t="s">
        <v>95</v>
      </c>
      <c r="J58" s="66" t="s">
        <v>92</v>
      </c>
      <c r="K58" s="66" t="s">
        <v>93</v>
      </c>
      <c r="L58" s="24">
        <v>7</v>
      </c>
    </row>
    <row r="59" spans="1:12" ht="15.75" thickBot="1">
      <c r="A59" s="61" t="s">
        <v>96</v>
      </c>
      <c r="B59" s="62" t="s">
        <v>76</v>
      </c>
      <c r="C59" s="63">
        <v>3366</v>
      </c>
      <c r="D59" s="64">
        <f t="shared" si="1"/>
        <v>56.1</v>
      </c>
      <c r="E59" s="65">
        <f t="shared" si="4"/>
        <v>1981.2275999999999</v>
      </c>
      <c r="F59" s="63">
        <v>9</v>
      </c>
      <c r="G59" s="63">
        <v>10</v>
      </c>
      <c r="H59" s="66" t="s">
        <v>95</v>
      </c>
      <c r="I59" s="66" t="s">
        <v>97</v>
      </c>
      <c r="J59" s="66" t="s">
        <v>92</v>
      </c>
      <c r="K59" s="66" t="s">
        <v>93</v>
      </c>
      <c r="L59" s="24">
        <v>7</v>
      </c>
    </row>
    <row r="60" spans="1:12" ht="15.75" thickBot="1">
      <c r="A60" s="61" t="s">
        <v>98</v>
      </c>
      <c r="B60" s="62" t="s">
        <v>76</v>
      </c>
      <c r="C60" s="63">
        <v>3151.8</v>
      </c>
      <c r="D60" s="64">
        <f t="shared" si="1"/>
        <v>52.53</v>
      </c>
      <c r="E60" s="65">
        <f t="shared" si="4"/>
        <v>1855.14948</v>
      </c>
      <c r="F60" s="63">
        <v>10</v>
      </c>
      <c r="G60" s="63">
        <v>11</v>
      </c>
      <c r="H60" s="66" t="s">
        <v>97</v>
      </c>
      <c r="I60" s="66" t="s">
        <v>99</v>
      </c>
      <c r="J60" s="66" t="s">
        <v>92</v>
      </c>
      <c r="K60" s="66" t="s">
        <v>93</v>
      </c>
      <c r="L60" s="24">
        <v>7</v>
      </c>
    </row>
    <row r="61" spans="1:12" ht="15.75" thickBot="1">
      <c r="A61" s="61" t="s">
        <v>100</v>
      </c>
      <c r="B61" s="62" t="s">
        <v>76</v>
      </c>
      <c r="C61" s="63">
        <v>2994</v>
      </c>
      <c r="D61" s="64">
        <f t="shared" si="1"/>
        <v>49.9</v>
      </c>
      <c r="E61" s="65">
        <f t="shared" si="4"/>
        <v>1762.2683999999999</v>
      </c>
      <c r="F61" s="63">
        <v>11</v>
      </c>
      <c r="G61" s="63">
        <v>12</v>
      </c>
      <c r="H61" s="66" t="s">
        <v>99</v>
      </c>
      <c r="I61" s="66" t="s">
        <v>101</v>
      </c>
      <c r="J61" s="66" t="s">
        <v>92</v>
      </c>
      <c r="K61" s="66" t="s">
        <v>93</v>
      </c>
      <c r="L61" s="24">
        <v>7</v>
      </c>
    </row>
    <row r="62" spans="1:12" ht="15.75" thickBot="1">
      <c r="A62" s="61" t="s">
        <v>102</v>
      </c>
      <c r="B62" s="62" t="s">
        <v>76</v>
      </c>
      <c r="C62" s="63">
        <v>2880</v>
      </c>
      <c r="D62" s="64">
        <f t="shared" si="1"/>
        <v>48</v>
      </c>
      <c r="E62" s="65">
        <f t="shared" si="4"/>
        <v>1695.1680000000001</v>
      </c>
      <c r="F62" s="63">
        <v>12</v>
      </c>
      <c r="G62" s="63">
        <v>13</v>
      </c>
      <c r="H62" s="66" t="s">
        <v>101</v>
      </c>
      <c r="I62" s="66" t="s">
        <v>103</v>
      </c>
      <c r="J62" s="66" t="s">
        <v>92</v>
      </c>
      <c r="K62" s="66" t="s">
        <v>93</v>
      </c>
      <c r="L62" s="24">
        <v>7</v>
      </c>
    </row>
    <row r="63" spans="1:12" ht="15.75" thickBot="1">
      <c r="A63" s="61" t="s">
        <v>104</v>
      </c>
      <c r="B63" s="62" t="s">
        <v>76</v>
      </c>
      <c r="C63" s="63">
        <v>4155.5</v>
      </c>
      <c r="D63" s="64">
        <f t="shared" si="1"/>
        <v>69.25833333333334</v>
      </c>
      <c r="E63" s="65">
        <f>C63*0.5886</f>
        <v>2445.9272999999998</v>
      </c>
      <c r="F63" s="63">
        <v>7</v>
      </c>
      <c r="G63" s="63">
        <v>8</v>
      </c>
      <c r="H63" s="66" t="s">
        <v>90</v>
      </c>
      <c r="I63" s="66" t="s">
        <v>91</v>
      </c>
      <c r="J63" s="66" t="s">
        <v>92</v>
      </c>
      <c r="K63" s="66" t="s">
        <v>93</v>
      </c>
      <c r="L63" s="24">
        <v>7</v>
      </c>
    </row>
    <row r="64" spans="1:12" ht="15.75" thickBot="1">
      <c r="A64" s="61" t="s">
        <v>105</v>
      </c>
      <c r="B64" s="62" t="s">
        <v>76</v>
      </c>
      <c r="C64" s="63">
        <v>4008.6</v>
      </c>
      <c r="D64" s="64">
        <f t="shared" si="1"/>
        <v>66.81</v>
      </c>
      <c r="E64" s="65">
        <f t="shared" si="4"/>
        <v>2359.4619600000001</v>
      </c>
      <c r="F64" s="63">
        <v>8</v>
      </c>
      <c r="G64" s="63">
        <v>9</v>
      </c>
      <c r="H64" s="66" t="s">
        <v>91</v>
      </c>
      <c r="I64" s="66" t="s">
        <v>95</v>
      </c>
      <c r="J64" s="66" t="s">
        <v>92</v>
      </c>
      <c r="K64" s="66" t="s">
        <v>93</v>
      </c>
      <c r="L64" s="24">
        <v>7</v>
      </c>
    </row>
    <row r="65" spans="1:12" ht="15.75" thickBot="1">
      <c r="A65" s="61" t="s">
        <v>106</v>
      </c>
      <c r="B65" s="62" t="s">
        <v>76</v>
      </c>
      <c r="C65" s="63">
        <v>3739.3</v>
      </c>
      <c r="D65" s="64">
        <f t="shared" si="1"/>
        <v>62.321666666666673</v>
      </c>
      <c r="E65" s="65">
        <f t="shared" si="4"/>
        <v>2200.9519800000003</v>
      </c>
      <c r="F65" s="63">
        <v>9</v>
      </c>
      <c r="G65" s="63">
        <v>10</v>
      </c>
      <c r="H65" s="66" t="s">
        <v>95</v>
      </c>
      <c r="I65" s="66" t="s">
        <v>97</v>
      </c>
      <c r="J65" s="66" t="s">
        <v>92</v>
      </c>
      <c r="K65" s="66" t="s">
        <v>93</v>
      </c>
      <c r="L65" s="24">
        <v>7</v>
      </c>
    </row>
    <row r="66" spans="1:12" ht="15.75" thickBot="1">
      <c r="A66" s="61" t="s">
        <v>107</v>
      </c>
      <c r="B66" s="62" t="s">
        <v>76</v>
      </c>
      <c r="C66" s="63">
        <v>3594</v>
      </c>
      <c r="D66" s="64">
        <f t="shared" si="1"/>
        <v>59.9</v>
      </c>
      <c r="E66" s="65">
        <f t="shared" si="4"/>
        <v>2115.4284000000002</v>
      </c>
      <c r="F66" s="63">
        <v>10</v>
      </c>
      <c r="G66" s="63">
        <v>11</v>
      </c>
      <c r="H66" s="66" t="s">
        <v>97</v>
      </c>
      <c r="I66" s="66" t="s">
        <v>99</v>
      </c>
      <c r="J66" s="66" t="s">
        <v>92</v>
      </c>
      <c r="K66" s="66" t="s">
        <v>93</v>
      </c>
      <c r="L66" s="24">
        <v>7</v>
      </c>
    </row>
    <row r="67" spans="1:12" ht="15.75" thickBot="1">
      <c r="A67" s="61" t="s">
        <v>108</v>
      </c>
      <c r="B67" s="62" t="s">
        <v>76</v>
      </c>
      <c r="C67" s="63">
        <v>3336</v>
      </c>
      <c r="D67" s="64">
        <f t="shared" si="1"/>
        <v>55.6</v>
      </c>
      <c r="E67" s="65">
        <f t="shared" si="4"/>
        <v>1963.5696</v>
      </c>
      <c r="F67" s="63">
        <v>11</v>
      </c>
      <c r="G67" s="63">
        <v>12</v>
      </c>
      <c r="H67" s="66" t="s">
        <v>99</v>
      </c>
      <c r="I67" s="66" t="s">
        <v>101</v>
      </c>
      <c r="J67" s="66" t="s">
        <v>92</v>
      </c>
      <c r="K67" s="66" t="s">
        <v>93</v>
      </c>
      <c r="L67" s="24">
        <v>7</v>
      </c>
    </row>
    <row r="68" spans="1:12" ht="15.75" thickBot="1">
      <c r="A68" s="61" t="s">
        <v>109</v>
      </c>
      <c r="B68" s="62" t="s">
        <v>76</v>
      </c>
      <c r="C68" s="63">
        <v>3210</v>
      </c>
      <c r="D68" s="64">
        <f t="shared" si="1"/>
        <v>53.5</v>
      </c>
      <c r="E68" s="65">
        <f t="shared" si="4"/>
        <v>1889.4059999999999</v>
      </c>
      <c r="F68" s="63">
        <v>12</v>
      </c>
      <c r="G68" s="63">
        <v>13</v>
      </c>
      <c r="H68" s="66" t="s">
        <v>101</v>
      </c>
      <c r="I68" s="66" t="s">
        <v>103</v>
      </c>
      <c r="J68" s="66" t="s">
        <v>92</v>
      </c>
      <c r="K68" s="66" t="s">
        <v>93</v>
      </c>
      <c r="L68" s="24">
        <v>7</v>
      </c>
    </row>
    <row r="69" spans="1:12" ht="15.75" thickBot="1">
      <c r="A69" s="69" t="s">
        <v>110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</row>
    <row r="70" spans="1:12" ht="15" customHeight="1">
      <c r="A70" s="72" t="s">
        <v>111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</row>
    <row r="71" spans="1:12">
      <c r="A71" s="68" t="s">
        <v>112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</row>
    <row r="72" spans="1:12" ht="50.1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1:12" ht="15.75" thickBo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</row>
    <row r="74" spans="1:1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</row>
  </sheetData>
  <mergeCells count="9">
    <mergeCell ref="A1:K1"/>
    <mergeCell ref="A74:K74"/>
    <mergeCell ref="A73:K73"/>
    <mergeCell ref="A71:K71"/>
    <mergeCell ref="A69:K69"/>
    <mergeCell ref="A2:B2"/>
    <mergeCell ref="A3:B3"/>
    <mergeCell ref="A70:K70"/>
    <mergeCell ref="A72:K7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9"/>
  <sheetViews>
    <sheetView workbookViewId="0">
      <selection activeCell="O9" sqref="N9:O9"/>
    </sheetView>
  </sheetViews>
  <sheetFormatPr defaultColWidth="11.42578125" defaultRowHeight="15"/>
  <cols>
    <col min="1" max="16384" width="11.42578125" style="19"/>
  </cols>
  <sheetData>
    <row r="1" spans="1:10" ht="126">
      <c r="A1" s="1" t="s">
        <v>0</v>
      </c>
      <c r="B1"/>
      <c r="C1"/>
      <c r="D1"/>
      <c r="E1"/>
      <c r="F1"/>
      <c r="G1"/>
      <c r="H1"/>
      <c r="I1"/>
      <c r="J1"/>
    </row>
    <row r="2" spans="1:10" ht="24.75">
      <c r="A2" s="2" t="s">
        <v>1</v>
      </c>
      <c r="B2" s="2" t="s">
        <v>2</v>
      </c>
      <c r="C2" s="2" t="s">
        <v>2</v>
      </c>
      <c r="D2" s="2" t="s">
        <v>2</v>
      </c>
      <c r="E2" s="2" t="s">
        <v>3</v>
      </c>
      <c r="F2" s="2" t="s">
        <v>4</v>
      </c>
      <c r="G2" s="2" t="s">
        <v>3</v>
      </c>
      <c r="H2" s="2" t="s">
        <v>4</v>
      </c>
      <c r="I2" s="2" t="s">
        <v>5</v>
      </c>
      <c r="J2" s="3" t="s">
        <v>6</v>
      </c>
    </row>
    <row r="3" spans="1:10">
      <c r="A3" s="4"/>
      <c r="B3" s="4" t="s">
        <v>7</v>
      </c>
      <c r="C3" s="4" t="s">
        <v>8</v>
      </c>
      <c r="D3" s="4" t="s">
        <v>9</v>
      </c>
      <c r="E3" s="4" t="s">
        <v>10</v>
      </c>
      <c r="F3" s="4" t="s">
        <v>10</v>
      </c>
      <c r="G3" s="4" t="s">
        <v>11</v>
      </c>
      <c r="H3" s="4" t="s">
        <v>11</v>
      </c>
      <c r="I3" s="4" t="s">
        <v>12</v>
      </c>
      <c r="J3" s="5" t="s">
        <v>13</v>
      </c>
    </row>
    <row r="4" spans="1:10" ht="24.75" thickBot="1">
      <c r="A4" s="6" t="s">
        <v>14</v>
      </c>
      <c r="B4" s="7" t="s">
        <v>113</v>
      </c>
      <c r="C4" s="8">
        <v>42736</v>
      </c>
      <c r="D4" s="7" t="s">
        <v>114</v>
      </c>
      <c r="E4" s="7">
        <v>7</v>
      </c>
      <c r="F4" s="7">
        <v>8</v>
      </c>
      <c r="G4" s="7" t="s">
        <v>16</v>
      </c>
      <c r="H4" s="7" t="s">
        <v>17</v>
      </c>
      <c r="I4" s="7">
        <v>300</v>
      </c>
      <c r="J4" s="7" t="s">
        <v>18</v>
      </c>
    </row>
    <row r="5" spans="1:10" ht="24.75" thickBot="1">
      <c r="A5" s="9" t="s">
        <v>19</v>
      </c>
      <c r="B5" s="10" t="s">
        <v>115</v>
      </c>
      <c r="C5" s="11">
        <v>43132</v>
      </c>
      <c r="D5" s="10" t="s">
        <v>116</v>
      </c>
      <c r="E5" s="10">
        <v>9</v>
      </c>
      <c r="F5" s="10">
        <v>10</v>
      </c>
      <c r="G5" s="10" t="s">
        <v>20</v>
      </c>
      <c r="H5" s="10" t="s">
        <v>21</v>
      </c>
      <c r="I5" s="10">
        <v>300</v>
      </c>
      <c r="J5" s="10" t="s">
        <v>18</v>
      </c>
    </row>
    <row r="6" spans="1:10" ht="24.75" thickBot="1">
      <c r="A6" s="12" t="s">
        <v>22</v>
      </c>
      <c r="B6" s="13" t="s">
        <v>117</v>
      </c>
      <c r="C6" s="14">
        <v>14977</v>
      </c>
      <c r="D6" s="13" t="s">
        <v>118</v>
      </c>
      <c r="E6" s="13">
        <v>7</v>
      </c>
      <c r="F6" s="13">
        <v>8</v>
      </c>
      <c r="G6" s="13" t="s">
        <v>16</v>
      </c>
      <c r="H6" s="13" t="s">
        <v>17</v>
      </c>
      <c r="I6" s="13">
        <v>300</v>
      </c>
      <c r="J6" s="13" t="s">
        <v>18</v>
      </c>
    </row>
    <row r="7" spans="1:10" ht="24.75" thickBot="1">
      <c r="A7" s="9" t="s">
        <v>23</v>
      </c>
      <c r="B7" s="10" t="s">
        <v>119</v>
      </c>
      <c r="C7" s="15">
        <v>43831</v>
      </c>
      <c r="D7" s="10" t="s">
        <v>120</v>
      </c>
      <c r="E7" s="10">
        <v>9</v>
      </c>
      <c r="F7" s="10">
        <v>10</v>
      </c>
      <c r="G7" s="10" t="s">
        <v>20</v>
      </c>
      <c r="H7" s="10" t="s">
        <v>21</v>
      </c>
      <c r="I7" s="10">
        <v>300</v>
      </c>
      <c r="J7" s="10" t="s">
        <v>18</v>
      </c>
    </row>
    <row r="8" spans="1:10" ht="24.75" thickBot="1">
      <c r="A8" s="12" t="s">
        <v>24</v>
      </c>
      <c r="B8" s="13" t="s">
        <v>121</v>
      </c>
      <c r="C8" s="14">
        <v>33970</v>
      </c>
      <c r="D8" s="13" t="s">
        <v>122</v>
      </c>
      <c r="E8" s="13">
        <v>7</v>
      </c>
      <c r="F8" s="13">
        <v>8</v>
      </c>
      <c r="G8" s="13" t="s">
        <v>16</v>
      </c>
      <c r="H8" s="13" t="s">
        <v>17</v>
      </c>
      <c r="I8" s="13">
        <v>340</v>
      </c>
      <c r="J8" s="13" t="s">
        <v>18</v>
      </c>
    </row>
    <row r="9" spans="1:10" ht="24.75" thickBot="1">
      <c r="A9" s="9" t="s">
        <v>25</v>
      </c>
      <c r="B9" s="10" t="s">
        <v>123</v>
      </c>
      <c r="C9" s="15">
        <v>26665</v>
      </c>
      <c r="D9" s="10" t="s">
        <v>115</v>
      </c>
      <c r="E9" s="10">
        <v>9</v>
      </c>
      <c r="F9" s="10">
        <v>10</v>
      </c>
      <c r="G9" s="10" t="s">
        <v>20</v>
      </c>
      <c r="H9" s="10" t="s">
        <v>21</v>
      </c>
      <c r="I9" s="10">
        <v>340</v>
      </c>
      <c r="J9" s="10" t="s">
        <v>18</v>
      </c>
    </row>
    <row r="10" spans="1:10" ht="24.75" thickBot="1">
      <c r="A10" s="12" t="s">
        <v>26</v>
      </c>
      <c r="B10" s="13" t="s">
        <v>124</v>
      </c>
      <c r="C10" s="14">
        <v>21582</v>
      </c>
      <c r="D10" s="13" t="s">
        <v>125</v>
      </c>
      <c r="E10" s="13">
        <v>7</v>
      </c>
      <c r="F10" s="13">
        <v>8</v>
      </c>
      <c r="G10" s="13" t="s">
        <v>16</v>
      </c>
      <c r="H10" s="13" t="s">
        <v>17</v>
      </c>
      <c r="I10" s="13">
        <v>430</v>
      </c>
      <c r="J10" s="13" t="s">
        <v>18</v>
      </c>
    </row>
    <row r="11" spans="1:10" ht="24.75" thickBot="1">
      <c r="A11" s="9" t="s">
        <v>28</v>
      </c>
      <c r="B11" s="10" t="s">
        <v>126</v>
      </c>
      <c r="C11" s="15">
        <v>46419</v>
      </c>
      <c r="D11" s="10" t="s">
        <v>127</v>
      </c>
      <c r="E11" s="10">
        <v>9</v>
      </c>
      <c r="F11" s="10">
        <v>10</v>
      </c>
      <c r="G11" s="10" t="s">
        <v>20</v>
      </c>
      <c r="H11" s="10" t="s">
        <v>21</v>
      </c>
      <c r="I11" s="10">
        <v>430</v>
      </c>
      <c r="J11" s="10" t="s">
        <v>18</v>
      </c>
    </row>
    <row r="12" spans="1:10" ht="24.75" thickBot="1">
      <c r="A12" s="12" t="s">
        <v>29</v>
      </c>
      <c r="B12" s="13" t="s">
        <v>128</v>
      </c>
      <c r="C12" s="14">
        <v>16497</v>
      </c>
      <c r="D12" s="13" t="s">
        <v>129</v>
      </c>
      <c r="E12" s="13">
        <v>7</v>
      </c>
      <c r="F12" s="13">
        <v>8</v>
      </c>
      <c r="G12" s="13" t="s">
        <v>16</v>
      </c>
      <c r="H12" s="13" t="s">
        <v>17</v>
      </c>
      <c r="I12" s="13">
        <v>440</v>
      </c>
      <c r="J12" s="13" t="s">
        <v>18</v>
      </c>
    </row>
    <row r="13" spans="1:10" ht="24.75" thickBot="1">
      <c r="A13" s="9" t="s">
        <v>30</v>
      </c>
      <c r="B13" s="10" t="s">
        <v>130</v>
      </c>
      <c r="C13" s="15">
        <v>31079</v>
      </c>
      <c r="D13" s="10" t="s">
        <v>131</v>
      </c>
      <c r="E13" s="10">
        <v>9</v>
      </c>
      <c r="F13" s="10">
        <v>10</v>
      </c>
      <c r="G13" s="10" t="s">
        <v>20</v>
      </c>
      <c r="H13" s="10" t="s">
        <v>21</v>
      </c>
      <c r="I13" s="10">
        <v>440</v>
      </c>
      <c r="J13" s="10" t="s">
        <v>18</v>
      </c>
    </row>
    <row r="14" spans="1:10" ht="24.75" thickBot="1">
      <c r="A14" s="12" t="s">
        <v>31</v>
      </c>
      <c r="B14" s="13" t="s">
        <v>132</v>
      </c>
      <c r="C14" s="14">
        <v>32933</v>
      </c>
      <c r="D14" s="13" t="s">
        <v>133</v>
      </c>
      <c r="E14" s="13">
        <v>7</v>
      </c>
      <c r="F14" s="13">
        <v>8</v>
      </c>
      <c r="G14" s="13" t="s">
        <v>16</v>
      </c>
      <c r="H14" s="13" t="s">
        <v>17</v>
      </c>
      <c r="I14" s="13">
        <v>480</v>
      </c>
      <c r="J14" s="13" t="s">
        <v>18</v>
      </c>
    </row>
    <row r="15" spans="1:10" ht="24.75" thickBot="1">
      <c r="A15" s="9" t="s">
        <v>32</v>
      </c>
      <c r="B15" s="10" t="s">
        <v>134</v>
      </c>
      <c r="C15" s="15">
        <v>15766</v>
      </c>
      <c r="D15" s="10" t="s">
        <v>135</v>
      </c>
      <c r="E15" s="10">
        <v>9</v>
      </c>
      <c r="F15" s="10">
        <v>10</v>
      </c>
      <c r="G15" s="10" t="s">
        <v>20</v>
      </c>
      <c r="H15" s="10" t="s">
        <v>21</v>
      </c>
      <c r="I15" s="10">
        <v>480</v>
      </c>
      <c r="J15" s="10" t="s">
        <v>18</v>
      </c>
    </row>
    <row r="16" spans="1:10" ht="24.75" thickBot="1">
      <c r="A16" s="12" t="s">
        <v>136</v>
      </c>
      <c r="B16" s="13" t="s">
        <v>137</v>
      </c>
      <c r="C16" s="14">
        <v>27881</v>
      </c>
      <c r="D16" s="13" t="s">
        <v>138</v>
      </c>
      <c r="E16" s="13">
        <v>7</v>
      </c>
      <c r="F16" s="13">
        <v>8</v>
      </c>
      <c r="G16" s="13" t="s">
        <v>16</v>
      </c>
      <c r="H16" s="13" t="s">
        <v>17</v>
      </c>
      <c r="I16" s="13">
        <v>750</v>
      </c>
      <c r="J16" s="13" t="s">
        <v>34</v>
      </c>
    </row>
    <row r="17" spans="1:10" ht="24.75" thickBot="1">
      <c r="A17" s="9" t="s">
        <v>139</v>
      </c>
      <c r="B17" s="10" t="s">
        <v>140</v>
      </c>
      <c r="C17" s="15">
        <v>33329</v>
      </c>
      <c r="D17" s="10" t="s">
        <v>141</v>
      </c>
      <c r="E17" s="10">
        <v>9</v>
      </c>
      <c r="F17" s="10">
        <v>10</v>
      </c>
      <c r="G17" s="10" t="s">
        <v>20</v>
      </c>
      <c r="H17" s="10" t="s">
        <v>21</v>
      </c>
      <c r="I17" s="10">
        <v>750</v>
      </c>
      <c r="J17" s="10" t="s">
        <v>34</v>
      </c>
    </row>
    <row r="18" spans="1:10" ht="24.75" thickBot="1">
      <c r="A18" s="12" t="s">
        <v>142</v>
      </c>
      <c r="B18" s="13" t="s">
        <v>143</v>
      </c>
      <c r="C18" s="14">
        <v>46113</v>
      </c>
      <c r="D18" s="13" t="s">
        <v>144</v>
      </c>
      <c r="E18" s="13">
        <v>12</v>
      </c>
      <c r="F18" s="13">
        <v>13</v>
      </c>
      <c r="G18" s="13" t="s">
        <v>37</v>
      </c>
      <c r="H18" s="13" t="s">
        <v>38</v>
      </c>
      <c r="I18" s="13">
        <v>750</v>
      </c>
      <c r="J18" s="13" t="s">
        <v>34</v>
      </c>
    </row>
    <row r="19" spans="1:10" ht="24.75" thickBot="1">
      <c r="A19" s="9" t="s">
        <v>145</v>
      </c>
      <c r="B19" s="10" t="s">
        <v>146</v>
      </c>
      <c r="C19" s="15">
        <v>46539</v>
      </c>
      <c r="D19" s="10" t="s">
        <v>147</v>
      </c>
      <c r="E19" s="10">
        <v>7</v>
      </c>
      <c r="F19" s="10">
        <v>8</v>
      </c>
      <c r="G19" s="10" t="s">
        <v>16</v>
      </c>
      <c r="H19" s="10" t="s">
        <v>17</v>
      </c>
      <c r="I19" s="10">
        <v>750</v>
      </c>
      <c r="J19" s="10" t="s">
        <v>34</v>
      </c>
    </row>
    <row r="20" spans="1:10" ht="24.75" thickBot="1">
      <c r="A20" s="12" t="s">
        <v>148</v>
      </c>
      <c r="B20" s="13" t="s">
        <v>149</v>
      </c>
      <c r="C20" s="14">
        <v>21306</v>
      </c>
      <c r="D20" s="13" t="s">
        <v>150</v>
      </c>
      <c r="E20" s="13">
        <v>9</v>
      </c>
      <c r="F20" s="13">
        <v>10</v>
      </c>
      <c r="G20" s="13" t="s">
        <v>20</v>
      </c>
      <c r="H20" s="13" t="s">
        <v>21</v>
      </c>
      <c r="I20" s="13">
        <v>750</v>
      </c>
      <c r="J20" s="13" t="s">
        <v>34</v>
      </c>
    </row>
    <row r="21" spans="1:10" ht="24.75" thickBot="1">
      <c r="A21" s="9" t="s">
        <v>151</v>
      </c>
      <c r="B21" s="10" t="s">
        <v>152</v>
      </c>
      <c r="C21" s="15">
        <v>28581</v>
      </c>
      <c r="D21" s="10" t="s">
        <v>153</v>
      </c>
      <c r="E21" s="10">
        <v>12</v>
      </c>
      <c r="F21" s="10">
        <v>13</v>
      </c>
      <c r="G21" s="10" t="s">
        <v>37</v>
      </c>
      <c r="H21" s="10" t="s">
        <v>38</v>
      </c>
      <c r="I21" s="10">
        <v>750</v>
      </c>
      <c r="J21" s="10" t="s">
        <v>34</v>
      </c>
    </row>
    <row r="22" spans="1:10" ht="24.75" thickBot="1">
      <c r="A22" s="12" t="s">
        <v>154</v>
      </c>
      <c r="B22" s="13" t="s">
        <v>155</v>
      </c>
      <c r="C22" s="14">
        <v>18537</v>
      </c>
      <c r="D22" s="13" t="s">
        <v>156</v>
      </c>
      <c r="E22" s="13">
        <v>7</v>
      </c>
      <c r="F22" s="13">
        <v>8</v>
      </c>
      <c r="G22" s="13" t="s">
        <v>16</v>
      </c>
      <c r="H22" s="13" t="s">
        <v>17</v>
      </c>
      <c r="I22" s="13">
        <v>1455</v>
      </c>
      <c r="J22" s="13" t="s">
        <v>157</v>
      </c>
    </row>
    <row r="23" spans="1:10" ht="24.75" thickBot="1">
      <c r="A23" s="9" t="s">
        <v>158</v>
      </c>
      <c r="B23" s="10" t="s">
        <v>159</v>
      </c>
      <c r="C23" s="11">
        <v>43443</v>
      </c>
      <c r="D23" s="10" t="s">
        <v>160</v>
      </c>
      <c r="E23" s="10">
        <v>9</v>
      </c>
      <c r="F23" s="10">
        <v>10</v>
      </c>
      <c r="G23" s="10" t="s">
        <v>20</v>
      </c>
      <c r="H23" s="10" t="s">
        <v>21</v>
      </c>
      <c r="I23" s="10">
        <v>1455</v>
      </c>
      <c r="J23" s="10" t="s">
        <v>157</v>
      </c>
    </row>
    <row r="24" spans="1:10" ht="24.75" thickBot="1">
      <c r="A24" s="12" t="s">
        <v>161</v>
      </c>
      <c r="B24" s="13" t="s">
        <v>162</v>
      </c>
      <c r="C24" s="14">
        <v>17349</v>
      </c>
      <c r="D24" s="13" t="s">
        <v>163</v>
      </c>
      <c r="E24" s="13">
        <v>12</v>
      </c>
      <c r="F24" s="13">
        <v>13</v>
      </c>
      <c r="G24" s="13" t="s">
        <v>37</v>
      </c>
      <c r="H24" s="13" t="s">
        <v>38</v>
      </c>
      <c r="I24" s="13">
        <v>1455</v>
      </c>
      <c r="J24" s="13" t="s">
        <v>157</v>
      </c>
    </row>
    <row r="25" spans="1:10" ht="24.75" thickBot="1">
      <c r="A25" s="9" t="s">
        <v>164</v>
      </c>
      <c r="B25" s="10" t="s">
        <v>165</v>
      </c>
      <c r="C25" s="15">
        <v>44136</v>
      </c>
      <c r="D25" s="10" t="s">
        <v>166</v>
      </c>
      <c r="E25" s="10">
        <v>7</v>
      </c>
      <c r="F25" s="10">
        <v>8</v>
      </c>
      <c r="G25" s="10" t="s">
        <v>16</v>
      </c>
      <c r="H25" s="10" t="s">
        <v>17</v>
      </c>
      <c r="I25" s="10">
        <v>1460</v>
      </c>
      <c r="J25" s="10" t="s">
        <v>157</v>
      </c>
    </row>
    <row r="26" spans="1:10" ht="24.75" thickBot="1">
      <c r="A26" s="12" t="s">
        <v>167</v>
      </c>
      <c r="B26" s="13" t="s">
        <v>168</v>
      </c>
      <c r="C26" s="14">
        <v>28369</v>
      </c>
      <c r="D26" s="13" t="s">
        <v>169</v>
      </c>
      <c r="E26" s="13">
        <v>9</v>
      </c>
      <c r="F26" s="13">
        <v>10</v>
      </c>
      <c r="G26" s="13" t="s">
        <v>20</v>
      </c>
      <c r="H26" s="13" t="s">
        <v>21</v>
      </c>
      <c r="I26" s="13">
        <v>1460</v>
      </c>
      <c r="J26" s="13" t="s">
        <v>157</v>
      </c>
    </row>
    <row r="27" spans="1:10" ht="24.75" thickBot="1">
      <c r="A27" s="9" t="s">
        <v>170</v>
      </c>
      <c r="B27" s="10" t="s">
        <v>171</v>
      </c>
      <c r="C27" s="11">
        <v>43108</v>
      </c>
      <c r="D27" s="10" t="s">
        <v>172</v>
      </c>
      <c r="E27" s="10">
        <v>12</v>
      </c>
      <c r="F27" s="10">
        <v>13</v>
      </c>
      <c r="G27" s="10" t="s">
        <v>37</v>
      </c>
      <c r="H27" s="10" t="s">
        <v>38</v>
      </c>
      <c r="I27" s="10">
        <v>1460</v>
      </c>
      <c r="J27" s="10" t="s">
        <v>157</v>
      </c>
    </row>
    <row r="28" spans="1:10" ht="24.75" thickBot="1">
      <c r="A28" s="12" t="s">
        <v>173</v>
      </c>
      <c r="B28" s="13" t="s">
        <v>174</v>
      </c>
      <c r="C28" s="14">
        <v>21885</v>
      </c>
      <c r="D28" s="13" t="s">
        <v>175</v>
      </c>
      <c r="E28" s="13">
        <v>7</v>
      </c>
      <c r="F28" s="13">
        <v>8</v>
      </c>
      <c r="G28" s="13" t="s">
        <v>16</v>
      </c>
      <c r="H28" s="13" t="s">
        <v>17</v>
      </c>
      <c r="I28" s="13">
        <v>1550</v>
      </c>
      <c r="J28" s="13" t="s">
        <v>157</v>
      </c>
    </row>
    <row r="29" spans="1:10" ht="24.75" thickBot="1">
      <c r="A29" s="9" t="s">
        <v>176</v>
      </c>
      <c r="B29" s="10" t="s">
        <v>177</v>
      </c>
      <c r="C29" s="15">
        <v>33878</v>
      </c>
      <c r="D29" s="10" t="s">
        <v>178</v>
      </c>
      <c r="E29" s="10">
        <v>9</v>
      </c>
      <c r="F29" s="10">
        <v>10</v>
      </c>
      <c r="G29" s="10" t="s">
        <v>20</v>
      </c>
      <c r="H29" s="10" t="s">
        <v>21</v>
      </c>
      <c r="I29" s="10">
        <v>1550</v>
      </c>
      <c r="J29" s="10" t="s">
        <v>157</v>
      </c>
    </row>
    <row r="30" spans="1:10" ht="24.75" thickBot="1">
      <c r="A30" s="12" t="s">
        <v>179</v>
      </c>
      <c r="B30" s="13" t="s">
        <v>180</v>
      </c>
      <c r="C30" s="14">
        <v>20699</v>
      </c>
      <c r="D30" s="13" t="s">
        <v>181</v>
      </c>
      <c r="E30" s="13">
        <v>12</v>
      </c>
      <c r="F30" s="13">
        <v>13</v>
      </c>
      <c r="G30" s="13" t="s">
        <v>37</v>
      </c>
      <c r="H30" s="13" t="s">
        <v>38</v>
      </c>
      <c r="I30" s="13">
        <v>1550</v>
      </c>
      <c r="J30" s="13" t="s">
        <v>157</v>
      </c>
    </row>
    <row r="31" spans="1:10" ht="24.75" thickBot="1">
      <c r="A31" s="9" t="s">
        <v>182</v>
      </c>
      <c r="B31" s="10" t="s">
        <v>183</v>
      </c>
      <c r="C31" s="10" t="s">
        <v>184</v>
      </c>
      <c r="D31" s="10" t="s">
        <v>185</v>
      </c>
      <c r="E31" s="10">
        <v>7</v>
      </c>
      <c r="F31" s="10">
        <v>8</v>
      </c>
      <c r="G31" s="10" t="s">
        <v>16</v>
      </c>
      <c r="H31" s="10" t="s">
        <v>17</v>
      </c>
      <c r="I31" s="10">
        <v>1590</v>
      </c>
      <c r="J31" s="10" t="s">
        <v>54</v>
      </c>
    </row>
    <row r="32" spans="1:10" ht="36.75" thickBot="1">
      <c r="A32" s="12" t="s">
        <v>186</v>
      </c>
      <c r="B32" s="13" t="s">
        <v>187</v>
      </c>
      <c r="C32" s="14">
        <v>24807</v>
      </c>
      <c r="D32" s="13" t="s">
        <v>188</v>
      </c>
      <c r="E32" s="13">
        <v>9</v>
      </c>
      <c r="F32" s="13">
        <v>10</v>
      </c>
      <c r="G32" s="13" t="s">
        <v>20</v>
      </c>
      <c r="H32" s="13" t="s">
        <v>21</v>
      </c>
      <c r="I32" s="13">
        <v>1590</v>
      </c>
      <c r="J32" s="13" t="s">
        <v>54</v>
      </c>
    </row>
    <row r="33" spans="1:10" ht="36.75" thickBot="1">
      <c r="A33" s="9" t="s">
        <v>189</v>
      </c>
      <c r="B33" s="10" t="s">
        <v>190</v>
      </c>
      <c r="C33" s="11">
        <v>43323</v>
      </c>
      <c r="D33" s="10" t="s">
        <v>191</v>
      </c>
      <c r="E33" s="10">
        <v>12</v>
      </c>
      <c r="F33" s="10">
        <v>13</v>
      </c>
      <c r="G33" s="10">
        <v>174</v>
      </c>
      <c r="H33" s="10" t="s">
        <v>38</v>
      </c>
      <c r="I33" s="10">
        <v>1590</v>
      </c>
      <c r="J33" s="10" t="s">
        <v>54</v>
      </c>
    </row>
    <row r="34" spans="1:10" ht="36.75" thickBot="1">
      <c r="A34" s="12" t="s">
        <v>192</v>
      </c>
      <c r="B34" s="13" t="s">
        <v>193</v>
      </c>
      <c r="C34" s="13" t="s">
        <v>194</v>
      </c>
      <c r="D34" s="13" t="s">
        <v>195</v>
      </c>
      <c r="E34" s="13">
        <v>7</v>
      </c>
      <c r="F34" s="13">
        <v>8</v>
      </c>
      <c r="G34" s="13" t="s">
        <v>16</v>
      </c>
      <c r="H34" s="13" t="s">
        <v>17</v>
      </c>
      <c r="I34" s="13">
        <v>1740</v>
      </c>
      <c r="J34" s="13" t="s">
        <v>54</v>
      </c>
    </row>
    <row r="35" spans="1:10" ht="36.75" thickBot="1">
      <c r="A35" s="9" t="s">
        <v>196</v>
      </c>
      <c r="B35" s="10" t="s">
        <v>197</v>
      </c>
      <c r="C35" s="10" t="s">
        <v>198</v>
      </c>
      <c r="D35" s="10" t="s">
        <v>199</v>
      </c>
      <c r="E35" s="10">
        <v>9</v>
      </c>
      <c r="F35" s="10">
        <v>10</v>
      </c>
      <c r="G35" s="10" t="s">
        <v>20</v>
      </c>
      <c r="H35" s="10" t="s">
        <v>21</v>
      </c>
      <c r="I35" s="10">
        <v>1740</v>
      </c>
      <c r="J35" s="10" t="s">
        <v>54</v>
      </c>
    </row>
    <row r="36" spans="1:10" ht="36.75" thickBot="1">
      <c r="A36" s="12" t="s">
        <v>200</v>
      </c>
      <c r="B36" s="13" t="s">
        <v>201</v>
      </c>
      <c r="C36" s="13" t="s">
        <v>202</v>
      </c>
      <c r="D36" s="13" t="s">
        <v>203</v>
      </c>
      <c r="E36" s="13">
        <v>12</v>
      </c>
      <c r="F36" s="13">
        <v>13</v>
      </c>
      <c r="G36" s="13" t="s">
        <v>37</v>
      </c>
      <c r="H36" s="13" t="s">
        <v>38</v>
      </c>
      <c r="I36" s="13">
        <v>1740</v>
      </c>
      <c r="J36" s="13" t="s">
        <v>54</v>
      </c>
    </row>
    <row r="37" spans="1:10" ht="36.75" thickBot="1">
      <c r="A37" s="9" t="s">
        <v>204</v>
      </c>
      <c r="B37" s="10" t="s">
        <v>205</v>
      </c>
      <c r="C37" s="11">
        <v>43239</v>
      </c>
      <c r="D37" s="10" t="s">
        <v>206</v>
      </c>
      <c r="E37" s="10">
        <v>7</v>
      </c>
      <c r="F37" s="10">
        <v>8</v>
      </c>
      <c r="G37" s="10" t="s">
        <v>16</v>
      </c>
      <c r="H37" s="10" t="s">
        <v>17</v>
      </c>
      <c r="I37" s="10">
        <v>1780</v>
      </c>
      <c r="J37" s="10" t="s">
        <v>54</v>
      </c>
    </row>
    <row r="38" spans="1:10" ht="36.75" thickBot="1">
      <c r="A38" s="12" t="s">
        <v>207</v>
      </c>
      <c r="B38" s="13" t="s">
        <v>208</v>
      </c>
      <c r="C38" s="13" t="s">
        <v>209</v>
      </c>
      <c r="D38" s="13" t="s">
        <v>210</v>
      </c>
      <c r="E38" s="13">
        <v>9</v>
      </c>
      <c r="F38" s="13">
        <v>10</v>
      </c>
      <c r="G38" s="13" t="s">
        <v>20</v>
      </c>
      <c r="H38" s="13" t="s">
        <v>21</v>
      </c>
      <c r="I38" s="13">
        <v>1780</v>
      </c>
      <c r="J38" s="13" t="s">
        <v>54</v>
      </c>
    </row>
    <row r="39" spans="1:10" ht="36.75" thickBot="1">
      <c r="A39" s="9" t="s">
        <v>211</v>
      </c>
      <c r="B39" s="10" t="s">
        <v>212</v>
      </c>
      <c r="C39" s="10" t="s">
        <v>213</v>
      </c>
      <c r="D39" s="10" t="s">
        <v>214</v>
      </c>
      <c r="E39" s="10">
        <v>12</v>
      </c>
      <c r="F39" s="10">
        <v>13</v>
      </c>
      <c r="G39" s="10" t="s">
        <v>37</v>
      </c>
      <c r="H39" s="10" t="s">
        <v>38</v>
      </c>
      <c r="I39" s="10">
        <v>1780</v>
      </c>
      <c r="J39" s="10" t="s">
        <v>54</v>
      </c>
    </row>
    <row r="40" spans="1:10" ht="24.75" thickBot="1">
      <c r="A40" s="12" t="s">
        <v>215</v>
      </c>
      <c r="B40" s="13" t="s">
        <v>216</v>
      </c>
      <c r="C40" s="16">
        <v>43273</v>
      </c>
      <c r="D40" s="13" t="s">
        <v>217</v>
      </c>
      <c r="E40" s="13">
        <v>7</v>
      </c>
      <c r="F40" s="13">
        <v>8</v>
      </c>
      <c r="G40" s="13" t="s">
        <v>16</v>
      </c>
      <c r="H40" s="13" t="s">
        <v>17</v>
      </c>
      <c r="I40" s="13" t="s">
        <v>68</v>
      </c>
      <c r="J40" s="13" t="s">
        <v>65</v>
      </c>
    </row>
    <row r="41" spans="1:10" ht="24.75" thickBot="1">
      <c r="A41" s="9" t="s">
        <v>218</v>
      </c>
      <c r="B41" s="10" t="s">
        <v>219</v>
      </c>
      <c r="C41" s="11">
        <v>43241</v>
      </c>
      <c r="D41" s="10" t="s">
        <v>220</v>
      </c>
      <c r="E41" s="10">
        <v>9</v>
      </c>
      <c r="F41" s="10">
        <v>10</v>
      </c>
      <c r="G41" s="10" t="s">
        <v>20</v>
      </c>
      <c r="H41" s="10" t="s">
        <v>21</v>
      </c>
      <c r="I41" s="10" t="s">
        <v>68</v>
      </c>
      <c r="J41" s="10" t="s">
        <v>65</v>
      </c>
    </row>
    <row r="42" spans="1:10" ht="24.75" thickBot="1">
      <c r="A42" s="12" t="s">
        <v>221</v>
      </c>
      <c r="B42" s="13" t="s">
        <v>222</v>
      </c>
      <c r="C42" s="16">
        <v>43329</v>
      </c>
      <c r="D42" s="13" t="s">
        <v>223</v>
      </c>
      <c r="E42" s="13">
        <v>12</v>
      </c>
      <c r="F42" s="13">
        <v>13</v>
      </c>
      <c r="G42" s="13" t="s">
        <v>37</v>
      </c>
      <c r="H42" s="13" t="s">
        <v>38</v>
      </c>
      <c r="I42" s="13" t="s">
        <v>68</v>
      </c>
      <c r="J42" s="13" t="s">
        <v>65</v>
      </c>
    </row>
    <row r="43" spans="1:10" ht="24.75" thickBot="1">
      <c r="A43" s="9" t="s">
        <v>224</v>
      </c>
      <c r="B43" s="10" t="s">
        <v>225</v>
      </c>
      <c r="C43" s="11">
        <v>43278</v>
      </c>
      <c r="D43" s="10" t="s">
        <v>226</v>
      </c>
      <c r="E43" s="10">
        <v>7</v>
      </c>
      <c r="F43" s="10">
        <v>8</v>
      </c>
      <c r="G43" s="10" t="s">
        <v>16</v>
      </c>
      <c r="H43" s="10" t="s">
        <v>17</v>
      </c>
      <c r="I43" s="10" t="s">
        <v>73</v>
      </c>
      <c r="J43" s="10" t="s">
        <v>65</v>
      </c>
    </row>
    <row r="44" spans="1:10" ht="24.75" thickBot="1">
      <c r="A44" s="12" t="s">
        <v>227</v>
      </c>
      <c r="B44" s="13" t="s">
        <v>228</v>
      </c>
      <c r="C44" s="16">
        <v>43367</v>
      </c>
      <c r="D44" s="13" t="s">
        <v>229</v>
      </c>
      <c r="E44" s="13">
        <v>9</v>
      </c>
      <c r="F44" s="13">
        <v>10</v>
      </c>
      <c r="G44" s="13" t="s">
        <v>20</v>
      </c>
      <c r="H44" s="13" t="s">
        <v>21</v>
      </c>
      <c r="I44" s="13" t="s">
        <v>73</v>
      </c>
      <c r="J44" s="13" t="s">
        <v>65</v>
      </c>
    </row>
    <row r="45" spans="1:10" ht="24.75" thickBot="1">
      <c r="A45" s="9" t="s">
        <v>230</v>
      </c>
      <c r="B45" s="10" t="s">
        <v>231</v>
      </c>
      <c r="C45" s="11">
        <v>43302</v>
      </c>
      <c r="D45" s="10" t="s">
        <v>232</v>
      </c>
      <c r="E45" s="10">
        <v>12</v>
      </c>
      <c r="F45" s="10">
        <v>13</v>
      </c>
      <c r="G45" s="10" t="s">
        <v>37</v>
      </c>
      <c r="H45" s="10" t="s">
        <v>38</v>
      </c>
      <c r="I45" s="10" t="s">
        <v>73</v>
      </c>
      <c r="J45" s="10" t="s">
        <v>65</v>
      </c>
    </row>
    <row r="46" spans="1:10" ht="24.75" thickBot="1">
      <c r="A46" s="12" t="s">
        <v>233</v>
      </c>
      <c r="B46" s="13" t="s">
        <v>234</v>
      </c>
      <c r="C46" s="16">
        <v>43341</v>
      </c>
      <c r="D46" s="13" t="s">
        <v>235</v>
      </c>
      <c r="E46" s="13">
        <v>9</v>
      </c>
      <c r="F46" s="13">
        <v>10</v>
      </c>
      <c r="G46" s="13" t="s">
        <v>20</v>
      </c>
      <c r="H46" s="13" t="s">
        <v>21</v>
      </c>
      <c r="I46" s="13" t="s">
        <v>73</v>
      </c>
      <c r="J46" s="13" t="s">
        <v>65</v>
      </c>
    </row>
    <row r="47" spans="1:10" ht="24.75" thickBot="1">
      <c r="A47" s="9" t="s">
        <v>236</v>
      </c>
      <c r="B47" s="10" t="s">
        <v>237</v>
      </c>
      <c r="C47" s="10" t="s">
        <v>238</v>
      </c>
      <c r="D47" s="10" t="s">
        <v>239</v>
      </c>
      <c r="E47" s="10">
        <v>12</v>
      </c>
      <c r="F47" s="10">
        <v>13</v>
      </c>
      <c r="G47" s="10" t="s">
        <v>37</v>
      </c>
      <c r="H47" s="10" t="s">
        <v>38</v>
      </c>
      <c r="I47" s="10" t="s">
        <v>73</v>
      </c>
      <c r="J47" s="10" t="s">
        <v>65</v>
      </c>
    </row>
    <row r="48" spans="1:10" ht="24.75" thickBot="1">
      <c r="A48" s="12" t="s">
        <v>240</v>
      </c>
      <c r="B48" s="13" t="s">
        <v>241</v>
      </c>
      <c r="C48" s="13" t="s">
        <v>242</v>
      </c>
      <c r="D48" s="13" t="s">
        <v>243</v>
      </c>
      <c r="E48" s="13">
        <v>7</v>
      </c>
      <c r="F48" s="13">
        <v>8</v>
      </c>
      <c r="G48" s="13" t="s">
        <v>16</v>
      </c>
      <c r="H48" s="13" t="s">
        <v>17</v>
      </c>
      <c r="I48" s="13" t="s">
        <v>77</v>
      </c>
      <c r="J48" s="13" t="s">
        <v>244</v>
      </c>
    </row>
    <row r="49" spans="1:10" ht="24.75" thickBot="1">
      <c r="A49" s="9" t="s">
        <v>245</v>
      </c>
      <c r="B49" s="10" t="s">
        <v>246</v>
      </c>
      <c r="C49" s="10" t="s">
        <v>247</v>
      </c>
      <c r="D49" s="10" t="s">
        <v>248</v>
      </c>
      <c r="E49" s="10">
        <v>9</v>
      </c>
      <c r="F49" s="10">
        <v>10</v>
      </c>
      <c r="G49" s="10" t="s">
        <v>20</v>
      </c>
      <c r="H49" s="10" t="s">
        <v>21</v>
      </c>
      <c r="I49" s="10" t="s">
        <v>77</v>
      </c>
      <c r="J49" s="10" t="s">
        <v>244</v>
      </c>
    </row>
    <row r="50" spans="1:10" ht="24.75" thickBot="1">
      <c r="A50" s="12" t="s">
        <v>249</v>
      </c>
      <c r="B50" s="13" t="s">
        <v>250</v>
      </c>
      <c r="C50" s="16">
        <v>43159</v>
      </c>
      <c r="D50" s="13" t="s">
        <v>251</v>
      </c>
      <c r="E50" s="13">
        <v>12</v>
      </c>
      <c r="F50" s="13">
        <v>13</v>
      </c>
      <c r="G50" s="13" t="s">
        <v>37</v>
      </c>
      <c r="H50" s="13" t="s">
        <v>38</v>
      </c>
      <c r="I50" s="13" t="s">
        <v>77</v>
      </c>
      <c r="J50" s="13" t="s">
        <v>244</v>
      </c>
    </row>
    <row r="51" spans="1:10" ht="24.75" thickBot="1">
      <c r="A51" s="9" t="s">
        <v>252</v>
      </c>
      <c r="B51" s="10" t="s">
        <v>253</v>
      </c>
      <c r="C51" s="10" t="s">
        <v>254</v>
      </c>
      <c r="D51" s="10" t="s">
        <v>255</v>
      </c>
      <c r="E51" s="10">
        <v>7</v>
      </c>
      <c r="F51" s="10">
        <v>8</v>
      </c>
      <c r="G51" s="10" t="s">
        <v>16</v>
      </c>
      <c r="H51" s="10" t="s">
        <v>17</v>
      </c>
      <c r="I51" s="10" t="s">
        <v>256</v>
      </c>
      <c r="J51" s="10" t="s">
        <v>244</v>
      </c>
    </row>
    <row r="52" spans="1:10" ht="24.75" thickBot="1">
      <c r="A52" s="12" t="s">
        <v>257</v>
      </c>
      <c r="B52" s="13" t="s">
        <v>258</v>
      </c>
      <c r="C52" s="13" t="s">
        <v>259</v>
      </c>
      <c r="D52" s="13" t="s">
        <v>260</v>
      </c>
      <c r="E52" s="13">
        <v>9</v>
      </c>
      <c r="F52" s="13">
        <v>10</v>
      </c>
      <c r="G52" s="13" t="s">
        <v>20</v>
      </c>
      <c r="H52" s="13" t="s">
        <v>21</v>
      </c>
      <c r="I52" s="13" t="s">
        <v>261</v>
      </c>
      <c r="J52" s="13" t="s">
        <v>244</v>
      </c>
    </row>
    <row r="53" spans="1:10" ht="24.75" thickBot="1">
      <c r="A53" s="9" t="s">
        <v>262</v>
      </c>
      <c r="B53" s="10" t="s">
        <v>263</v>
      </c>
      <c r="C53" s="10" t="s">
        <v>264</v>
      </c>
      <c r="D53" s="10" t="s">
        <v>265</v>
      </c>
      <c r="E53" s="10">
        <v>12</v>
      </c>
      <c r="F53" s="10">
        <v>13</v>
      </c>
      <c r="G53" s="10" t="s">
        <v>37</v>
      </c>
      <c r="H53" s="10" t="s">
        <v>38</v>
      </c>
      <c r="I53" s="10" t="s">
        <v>261</v>
      </c>
      <c r="J53" s="10" t="s">
        <v>244</v>
      </c>
    </row>
    <row r="54" spans="1:10" ht="24.75" thickBot="1">
      <c r="A54" s="12" t="s">
        <v>266</v>
      </c>
      <c r="B54" s="13" t="s">
        <v>267</v>
      </c>
      <c r="C54" s="13" t="s">
        <v>268</v>
      </c>
      <c r="D54" s="13" t="s">
        <v>269</v>
      </c>
      <c r="E54" s="13">
        <v>7</v>
      </c>
      <c r="F54" s="13">
        <v>8</v>
      </c>
      <c r="G54" s="13" t="s">
        <v>16</v>
      </c>
      <c r="H54" s="13" t="s">
        <v>17</v>
      </c>
      <c r="I54" s="13" t="s">
        <v>270</v>
      </c>
      <c r="J54" s="13" t="s">
        <v>244</v>
      </c>
    </row>
    <row r="55" spans="1:10" ht="24.75" thickBot="1">
      <c r="A55" s="9" t="s">
        <v>271</v>
      </c>
      <c r="B55" s="10" t="s">
        <v>272</v>
      </c>
      <c r="C55" s="10" t="s">
        <v>273</v>
      </c>
      <c r="D55" s="10" t="s">
        <v>274</v>
      </c>
      <c r="E55" s="10">
        <v>9</v>
      </c>
      <c r="F55" s="10">
        <v>10</v>
      </c>
      <c r="G55" s="10" t="s">
        <v>20</v>
      </c>
      <c r="H55" s="10" t="s">
        <v>21</v>
      </c>
      <c r="I55" s="10" t="s">
        <v>270</v>
      </c>
      <c r="J55" s="10" t="s">
        <v>244</v>
      </c>
    </row>
    <row r="56" spans="1:10" ht="24.75" thickBot="1">
      <c r="A56" s="12" t="s">
        <v>275</v>
      </c>
      <c r="B56" s="13" t="s">
        <v>276</v>
      </c>
      <c r="C56" s="13" t="s">
        <v>277</v>
      </c>
      <c r="D56" s="13" t="s">
        <v>278</v>
      </c>
      <c r="E56" s="13">
        <v>12</v>
      </c>
      <c r="F56" s="13">
        <v>13</v>
      </c>
      <c r="G56" s="13" t="s">
        <v>37</v>
      </c>
      <c r="H56" s="13" t="s">
        <v>38</v>
      </c>
      <c r="I56" s="13" t="s">
        <v>279</v>
      </c>
      <c r="J56" s="13" t="s">
        <v>244</v>
      </c>
    </row>
    <row r="57" spans="1:10" ht="36.75" thickBot="1">
      <c r="A57" s="9" t="s">
        <v>280</v>
      </c>
      <c r="B57" s="10" t="s">
        <v>281</v>
      </c>
      <c r="C57" s="10" t="s">
        <v>282</v>
      </c>
      <c r="D57" s="10" t="s">
        <v>283</v>
      </c>
      <c r="E57" s="10">
        <v>7</v>
      </c>
      <c r="F57" s="10">
        <v>8</v>
      </c>
      <c r="G57" s="10" t="s">
        <v>90</v>
      </c>
      <c r="H57" s="10" t="s">
        <v>91</v>
      </c>
      <c r="I57" s="10" t="s">
        <v>92</v>
      </c>
      <c r="J57" s="10" t="s">
        <v>284</v>
      </c>
    </row>
    <row r="58" spans="1:10" ht="36.75" thickBot="1">
      <c r="A58" s="12" t="s">
        <v>285</v>
      </c>
      <c r="B58" s="13" t="s">
        <v>286</v>
      </c>
      <c r="C58" s="13" t="s">
        <v>287</v>
      </c>
      <c r="D58" s="13" t="s">
        <v>288</v>
      </c>
      <c r="E58" s="13">
        <v>8</v>
      </c>
      <c r="F58" s="13">
        <v>9</v>
      </c>
      <c r="G58" s="13" t="s">
        <v>91</v>
      </c>
      <c r="H58" s="13" t="s">
        <v>95</v>
      </c>
      <c r="I58" s="13" t="s">
        <v>92</v>
      </c>
      <c r="J58" s="13" t="s">
        <v>284</v>
      </c>
    </row>
    <row r="59" spans="1:10" ht="36.75" thickBot="1">
      <c r="A59" s="9" t="s">
        <v>289</v>
      </c>
      <c r="B59" s="10" t="s">
        <v>290</v>
      </c>
      <c r="C59" s="10" t="s">
        <v>291</v>
      </c>
      <c r="D59" s="10" t="s">
        <v>292</v>
      </c>
      <c r="E59" s="10">
        <v>9</v>
      </c>
      <c r="F59" s="10">
        <v>10</v>
      </c>
      <c r="G59" s="10" t="s">
        <v>95</v>
      </c>
      <c r="H59" s="10" t="s">
        <v>97</v>
      </c>
      <c r="I59" s="10" t="s">
        <v>92</v>
      </c>
      <c r="J59" s="10" t="s">
        <v>284</v>
      </c>
    </row>
    <row r="60" spans="1:10" ht="36.75" thickBot="1">
      <c r="A60" s="12" t="s">
        <v>293</v>
      </c>
      <c r="B60" s="13" t="s">
        <v>294</v>
      </c>
      <c r="C60" s="13" t="s">
        <v>295</v>
      </c>
      <c r="D60" s="13" t="s">
        <v>296</v>
      </c>
      <c r="E60" s="13">
        <v>10</v>
      </c>
      <c r="F60" s="13">
        <v>11</v>
      </c>
      <c r="G60" s="13" t="s">
        <v>97</v>
      </c>
      <c r="H60" s="13" t="s">
        <v>99</v>
      </c>
      <c r="I60" s="13" t="s">
        <v>92</v>
      </c>
      <c r="J60" s="13" t="s">
        <v>284</v>
      </c>
    </row>
    <row r="61" spans="1:10" ht="36.75" thickBot="1">
      <c r="A61" s="9" t="s">
        <v>297</v>
      </c>
      <c r="B61" s="10" t="s">
        <v>298</v>
      </c>
      <c r="C61" s="10" t="s">
        <v>299</v>
      </c>
      <c r="D61" s="10" t="s">
        <v>300</v>
      </c>
      <c r="E61" s="10">
        <v>11</v>
      </c>
      <c r="F61" s="10">
        <v>12</v>
      </c>
      <c r="G61" s="10" t="s">
        <v>99</v>
      </c>
      <c r="H61" s="10" t="s">
        <v>101</v>
      </c>
      <c r="I61" s="10" t="s">
        <v>92</v>
      </c>
      <c r="J61" s="10" t="s">
        <v>284</v>
      </c>
    </row>
    <row r="62" spans="1:10" ht="36.75" thickBot="1">
      <c r="A62" s="12" t="s">
        <v>301</v>
      </c>
      <c r="B62" s="13" t="s">
        <v>302</v>
      </c>
      <c r="C62" s="13" t="s">
        <v>303</v>
      </c>
      <c r="D62" s="13" t="s">
        <v>304</v>
      </c>
      <c r="E62" s="13">
        <v>12</v>
      </c>
      <c r="F62" s="13">
        <v>13</v>
      </c>
      <c r="G62" s="13" t="s">
        <v>101</v>
      </c>
      <c r="H62" s="13" t="s">
        <v>103</v>
      </c>
      <c r="I62" s="13" t="s">
        <v>92</v>
      </c>
      <c r="J62" s="13" t="s">
        <v>284</v>
      </c>
    </row>
    <row r="63" spans="1:10" ht="36.75" thickBot="1">
      <c r="A63" s="9" t="s">
        <v>305</v>
      </c>
      <c r="B63" s="10" t="s">
        <v>306</v>
      </c>
      <c r="C63" s="10" t="s">
        <v>307</v>
      </c>
      <c r="D63" s="10" t="s">
        <v>308</v>
      </c>
      <c r="E63" s="10">
        <v>7</v>
      </c>
      <c r="F63" s="10">
        <v>8</v>
      </c>
      <c r="G63" s="10" t="s">
        <v>90</v>
      </c>
      <c r="H63" s="10" t="s">
        <v>91</v>
      </c>
      <c r="I63" s="10" t="s">
        <v>92</v>
      </c>
      <c r="J63" s="10" t="s">
        <v>284</v>
      </c>
    </row>
    <row r="64" spans="1:10" ht="36.75" thickBot="1">
      <c r="A64" s="12" t="s">
        <v>309</v>
      </c>
      <c r="B64" s="13" t="s">
        <v>310</v>
      </c>
      <c r="C64" s="13" t="s">
        <v>311</v>
      </c>
      <c r="D64" s="13" t="s">
        <v>312</v>
      </c>
      <c r="E64" s="13">
        <v>8</v>
      </c>
      <c r="F64" s="13">
        <v>9</v>
      </c>
      <c r="G64" s="13" t="s">
        <v>91</v>
      </c>
      <c r="H64" s="13" t="s">
        <v>95</v>
      </c>
      <c r="I64" s="13" t="s">
        <v>92</v>
      </c>
      <c r="J64" s="13" t="s">
        <v>284</v>
      </c>
    </row>
    <row r="65" spans="1:10" ht="36.75" thickBot="1">
      <c r="A65" s="9" t="s">
        <v>313</v>
      </c>
      <c r="B65" s="10" t="s">
        <v>314</v>
      </c>
      <c r="C65" s="10" t="s">
        <v>315</v>
      </c>
      <c r="D65" s="10" t="s">
        <v>316</v>
      </c>
      <c r="E65" s="10">
        <v>9</v>
      </c>
      <c r="F65" s="10">
        <v>10</v>
      </c>
      <c r="G65" s="10" t="s">
        <v>95</v>
      </c>
      <c r="H65" s="10" t="s">
        <v>97</v>
      </c>
      <c r="I65" s="10" t="s">
        <v>92</v>
      </c>
      <c r="J65" s="10" t="s">
        <v>284</v>
      </c>
    </row>
    <row r="66" spans="1:10" ht="36.75" thickBot="1">
      <c r="A66" s="12" t="s">
        <v>317</v>
      </c>
      <c r="B66" s="13" t="s">
        <v>318</v>
      </c>
      <c r="C66" s="13" t="s">
        <v>319</v>
      </c>
      <c r="D66" s="13" t="s">
        <v>320</v>
      </c>
      <c r="E66" s="13">
        <v>10</v>
      </c>
      <c r="F66" s="13">
        <v>11</v>
      </c>
      <c r="G66" s="13" t="s">
        <v>97</v>
      </c>
      <c r="H66" s="13" t="s">
        <v>99</v>
      </c>
      <c r="I66" s="13" t="s">
        <v>92</v>
      </c>
      <c r="J66" s="13" t="s">
        <v>284</v>
      </c>
    </row>
    <row r="67" spans="1:10" ht="36.75" thickBot="1">
      <c r="A67" s="9" t="s">
        <v>321</v>
      </c>
      <c r="B67" s="10" t="s">
        <v>322</v>
      </c>
      <c r="C67" s="10" t="s">
        <v>323</v>
      </c>
      <c r="D67" s="10" t="s">
        <v>324</v>
      </c>
      <c r="E67" s="10">
        <v>11</v>
      </c>
      <c r="F67" s="10">
        <v>12</v>
      </c>
      <c r="G67" s="10" t="s">
        <v>99</v>
      </c>
      <c r="H67" s="10" t="s">
        <v>101</v>
      </c>
      <c r="I67" s="10" t="s">
        <v>92</v>
      </c>
      <c r="J67" s="10" t="s">
        <v>284</v>
      </c>
    </row>
    <row r="68" spans="1:10" ht="36.75" thickBot="1">
      <c r="A68" s="12" t="s">
        <v>325</v>
      </c>
      <c r="B68" s="13" t="s">
        <v>326</v>
      </c>
      <c r="C68" s="13" t="s">
        <v>327</v>
      </c>
      <c r="D68" s="13" t="s">
        <v>328</v>
      </c>
      <c r="E68" s="13">
        <v>12</v>
      </c>
      <c r="F68" s="13">
        <v>13</v>
      </c>
      <c r="G68" s="13" t="s">
        <v>101</v>
      </c>
      <c r="H68" s="13" t="s">
        <v>103</v>
      </c>
      <c r="I68" s="13" t="s">
        <v>92</v>
      </c>
      <c r="J68" s="13" t="s">
        <v>284</v>
      </c>
    </row>
    <row r="69" spans="1:10" ht="84">
      <c r="A69" s="17" t="s">
        <v>111</v>
      </c>
      <c r="B69"/>
      <c r="C69"/>
      <c r="D69"/>
      <c r="E69"/>
      <c r="F69"/>
      <c r="G69"/>
      <c r="H69"/>
      <c r="I69"/>
      <c r="J69"/>
    </row>
    <row r="70" spans="1:10">
      <c r="A70"/>
      <c r="B70"/>
      <c r="C70"/>
      <c r="D70"/>
      <c r="E70"/>
      <c r="F70"/>
      <c r="G70"/>
      <c r="H70"/>
      <c r="I70"/>
      <c r="J70"/>
    </row>
    <row r="71" spans="1:10" ht="126">
      <c r="A71" s="1" t="s">
        <v>329</v>
      </c>
      <c r="B71"/>
      <c r="C71"/>
      <c r="D71"/>
      <c r="E71"/>
      <c r="F71"/>
      <c r="G71"/>
      <c r="H71"/>
      <c r="I71"/>
      <c r="J71"/>
    </row>
    <row r="72" spans="1:10" ht="24.75">
      <c r="A72" s="2" t="s">
        <v>1</v>
      </c>
      <c r="B72" s="2" t="s">
        <v>2</v>
      </c>
      <c r="C72" s="2" t="s">
        <v>2</v>
      </c>
      <c r="D72" s="2" t="s">
        <v>2</v>
      </c>
      <c r="E72" s="2" t="s">
        <v>3</v>
      </c>
      <c r="F72" s="2" t="s">
        <v>4</v>
      </c>
      <c r="G72" s="2" t="s">
        <v>3</v>
      </c>
      <c r="H72" s="2" t="s">
        <v>4</v>
      </c>
      <c r="I72" s="2" t="s">
        <v>5</v>
      </c>
      <c r="J72" s="3" t="s">
        <v>6</v>
      </c>
    </row>
    <row r="73" spans="1:10">
      <c r="A73" s="4"/>
      <c r="B73" s="4" t="s">
        <v>7</v>
      </c>
      <c r="C73" s="4" t="s">
        <v>8</v>
      </c>
      <c r="D73" s="4" t="s">
        <v>9</v>
      </c>
      <c r="E73" s="4" t="s">
        <v>10</v>
      </c>
      <c r="F73" s="4" t="s">
        <v>10</v>
      </c>
      <c r="G73" s="4" t="s">
        <v>11</v>
      </c>
      <c r="H73" s="4" t="s">
        <v>11</v>
      </c>
      <c r="I73" s="4" t="s">
        <v>12</v>
      </c>
      <c r="J73" s="5" t="s">
        <v>13</v>
      </c>
    </row>
    <row r="74" spans="1:10" ht="24.75" thickBot="1">
      <c r="A74" s="6" t="s">
        <v>330</v>
      </c>
      <c r="B74" s="7" t="s">
        <v>331</v>
      </c>
      <c r="C74" s="7" t="s">
        <v>332</v>
      </c>
      <c r="D74" s="7" t="s">
        <v>333</v>
      </c>
      <c r="E74" s="7">
        <v>7</v>
      </c>
      <c r="F74" s="18">
        <v>43227</v>
      </c>
      <c r="G74" s="7" t="s">
        <v>16</v>
      </c>
      <c r="H74" s="7" t="s">
        <v>334</v>
      </c>
      <c r="I74" s="7">
        <v>435</v>
      </c>
      <c r="J74" s="7" t="s">
        <v>18</v>
      </c>
    </row>
    <row r="75" spans="1:10" ht="24.75" thickBot="1">
      <c r="A75" s="9" t="s">
        <v>335</v>
      </c>
      <c r="B75" s="10" t="s">
        <v>336</v>
      </c>
      <c r="C75" s="10" t="s">
        <v>337</v>
      </c>
      <c r="D75" s="10" t="s">
        <v>338</v>
      </c>
      <c r="E75" s="10">
        <v>9</v>
      </c>
      <c r="F75" s="10">
        <v>10</v>
      </c>
      <c r="G75" s="10" t="s">
        <v>20</v>
      </c>
      <c r="H75" s="10">
        <v>145</v>
      </c>
      <c r="I75" s="10">
        <v>435</v>
      </c>
      <c r="J75" s="10" t="s">
        <v>18</v>
      </c>
    </row>
    <row r="76" spans="1:10" ht="24.75" thickBot="1">
      <c r="A76" s="12" t="s">
        <v>339</v>
      </c>
      <c r="B76" s="13" t="s">
        <v>340</v>
      </c>
      <c r="C76" s="13" t="s">
        <v>341</v>
      </c>
      <c r="D76" s="13" t="s">
        <v>342</v>
      </c>
      <c r="E76" s="13">
        <v>12</v>
      </c>
      <c r="F76" s="13">
        <v>13</v>
      </c>
      <c r="G76" s="13">
        <v>174</v>
      </c>
      <c r="H76" s="13" t="s">
        <v>38</v>
      </c>
      <c r="I76" s="13">
        <v>435</v>
      </c>
      <c r="J76" s="13" t="s">
        <v>18</v>
      </c>
    </row>
    <row r="77" spans="1:10" ht="24.75" thickBot="1">
      <c r="A77" s="9" t="s">
        <v>343</v>
      </c>
      <c r="B77" s="10" t="s">
        <v>344</v>
      </c>
      <c r="C77" s="10" t="s">
        <v>345</v>
      </c>
      <c r="D77" s="10" t="s">
        <v>346</v>
      </c>
      <c r="E77" s="10">
        <v>7</v>
      </c>
      <c r="F77" s="11">
        <v>43227</v>
      </c>
      <c r="G77" s="10" t="s">
        <v>16</v>
      </c>
      <c r="H77" s="10" t="s">
        <v>334</v>
      </c>
      <c r="I77" s="10">
        <v>700</v>
      </c>
      <c r="J77" s="10" t="s">
        <v>34</v>
      </c>
    </row>
    <row r="78" spans="1:10" ht="24.75" thickBot="1">
      <c r="A78" s="12" t="s">
        <v>347</v>
      </c>
      <c r="B78" s="13" t="s">
        <v>348</v>
      </c>
      <c r="C78" s="13" t="s">
        <v>349</v>
      </c>
      <c r="D78" s="13" t="s">
        <v>350</v>
      </c>
      <c r="E78" s="13">
        <v>9</v>
      </c>
      <c r="F78" s="13">
        <v>10</v>
      </c>
      <c r="G78" s="13" t="s">
        <v>20</v>
      </c>
      <c r="H78" s="13">
        <v>145</v>
      </c>
      <c r="I78" s="13">
        <v>700</v>
      </c>
      <c r="J78" s="13" t="s">
        <v>34</v>
      </c>
    </row>
    <row r="79" spans="1:10" ht="24.75" thickBot="1">
      <c r="A79" s="9" t="s">
        <v>351</v>
      </c>
      <c r="B79" s="10" t="s">
        <v>352</v>
      </c>
      <c r="C79" s="10" t="s">
        <v>353</v>
      </c>
      <c r="D79" s="10" t="s">
        <v>354</v>
      </c>
      <c r="E79" s="10">
        <v>12</v>
      </c>
      <c r="F79" s="10">
        <v>13</v>
      </c>
      <c r="G79" s="10">
        <v>174</v>
      </c>
      <c r="H79" s="10" t="s">
        <v>38</v>
      </c>
      <c r="I79" s="10">
        <v>700</v>
      </c>
      <c r="J79" s="10" t="s">
        <v>34</v>
      </c>
    </row>
    <row r="80" spans="1:10" ht="24.75" thickBot="1">
      <c r="A80" s="12" t="s">
        <v>355</v>
      </c>
      <c r="B80" s="13" t="s">
        <v>356</v>
      </c>
      <c r="C80" s="13" t="s">
        <v>357</v>
      </c>
      <c r="D80" s="13" t="s">
        <v>358</v>
      </c>
      <c r="E80" s="13">
        <v>7</v>
      </c>
      <c r="F80" s="16">
        <v>43227</v>
      </c>
      <c r="G80" s="13" t="s">
        <v>16</v>
      </c>
      <c r="H80" s="13" t="s">
        <v>334</v>
      </c>
      <c r="I80" s="13">
        <v>750</v>
      </c>
      <c r="J80" s="13" t="s">
        <v>34</v>
      </c>
    </row>
    <row r="81" spans="1:10" ht="24.75" thickBot="1">
      <c r="A81" s="9" t="s">
        <v>359</v>
      </c>
      <c r="B81" s="10" t="s">
        <v>360</v>
      </c>
      <c r="C81" s="10" t="s">
        <v>361</v>
      </c>
      <c r="D81" s="10" t="s">
        <v>362</v>
      </c>
      <c r="E81" s="10">
        <v>9</v>
      </c>
      <c r="F81" s="10">
        <v>10</v>
      </c>
      <c r="G81" s="10" t="s">
        <v>20</v>
      </c>
      <c r="H81" s="10">
        <v>145</v>
      </c>
      <c r="I81" s="10">
        <v>750</v>
      </c>
      <c r="J81" s="10" t="s">
        <v>34</v>
      </c>
    </row>
    <row r="82" spans="1:10" ht="24.75" thickBot="1">
      <c r="A82" s="12" t="s">
        <v>363</v>
      </c>
      <c r="B82" s="13" t="s">
        <v>364</v>
      </c>
      <c r="C82" s="13" t="s">
        <v>365</v>
      </c>
      <c r="D82" s="13" t="s">
        <v>366</v>
      </c>
      <c r="E82" s="13">
        <v>12</v>
      </c>
      <c r="F82" s="13">
        <v>13</v>
      </c>
      <c r="G82" s="13">
        <v>174</v>
      </c>
      <c r="H82" s="13" t="s">
        <v>38</v>
      </c>
      <c r="I82" s="13">
        <v>750</v>
      </c>
      <c r="J82" s="13" t="s">
        <v>34</v>
      </c>
    </row>
    <row r="83" spans="1:10" ht="24.75" thickBot="1">
      <c r="A83" s="9" t="s">
        <v>367</v>
      </c>
      <c r="B83" s="10" t="s">
        <v>368</v>
      </c>
      <c r="C83" s="10" t="s">
        <v>369</v>
      </c>
      <c r="D83" s="10" t="s">
        <v>370</v>
      </c>
      <c r="E83" s="10">
        <v>7</v>
      </c>
      <c r="F83" s="11">
        <v>43227</v>
      </c>
      <c r="G83" s="10" t="s">
        <v>16</v>
      </c>
      <c r="H83" s="10" t="s">
        <v>334</v>
      </c>
      <c r="I83" s="10">
        <v>1380</v>
      </c>
      <c r="J83" s="10" t="s">
        <v>157</v>
      </c>
    </row>
    <row r="84" spans="1:10" ht="24.75" thickBot="1">
      <c r="A84" s="12" t="s">
        <v>371</v>
      </c>
      <c r="B84" s="13" t="s">
        <v>372</v>
      </c>
      <c r="C84" s="13" t="s">
        <v>373</v>
      </c>
      <c r="D84" s="13" t="s">
        <v>374</v>
      </c>
      <c r="E84" s="13">
        <v>9</v>
      </c>
      <c r="F84" s="13">
        <v>10</v>
      </c>
      <c r="G84" s="13" t="s">
        <v>20</v>
      </c>
      <c r="H84" s="13">
        <v>145</v>
      </c>
      <c r="I84" s="13">
        <v>1380</v>
      </c>
      <c r="J84" s="13" t="s">
        <v>157</v>
      </c>
    </row>
    <row r="85" spans="1:10" ht="24.75" thickBot="1">
      <c r="A85" s="9" t="s">
        <v>375</v>
      </c>
      <c r="B85" s="10" t="s">
        <v>376</v>
      </c>
      <c r="C85" s="10" t="s">
        <v>377</v>
      </c>
      <c r="D85" s="10" t="s">
        <v>378</v>
      </c>
      <c r="E85" s="10">
        <v>12</v>
      </c>
      <c r="F85" s="10">
        <v>13</v>
      </c>
      <c r="G85" s="10">
        <v>174</v>
      </c>
      <c r="H85" s="10" t="s">
        <v>38</v>
      </c>
      <c r="I85" s="10">
        <v>1380</v>
      </c>
      <c r="J85" s="10" t="s">
        <v>157</v>
      </c>
    </row>
    <row r="86" spans="1:10" ht="24.75" thickBot="1">
      <c r="A86" s="12" t="s">
        <v>379</v>
      </c>
      <c r="B86" s="13" t="s">
        <v>380</v>
      </c>
      <c r="C86" s="13" t="s">
        <v>381</v>
      </c>
      <c r="D86" s="13" t="s">
        <v>382</v>
      </c>
      <c r="E86" s="13">
        <v>7</v>
      </c>
      <c r="F86" s="16">
        <v>43227</v>
      </c>
      <c r="G86" s="13" t="s">
        <v>16</v>
      </c>
      <c r="H86" s="13" t="s">
        <v>334</v>
      </c>
      <c r="I86" s="13">
        <v>1500</v>
      </c>
      <c r="J86" s="13" t="s">
        <v>157</v>
      </c>
    </row>
    <row r="87" spans="1:10" ht="24.75" thickBot="1">
      <c r="A87" s="9" t="s">
        <v>383</v>
      </c>
      <c r="B87" s="10" t="s">
        <v>384</v>
      </c>
      <c r="C87" s="10" t="s">
        <v>385</v>
      </c>
      <c r="D87" s="10" t="s">
        <v>386</v>
      </c>
      <c r="E87" s="10">
        <v>9</v>
      </c>
      <c r="F87" s="10">
        <v>10</v>
      </c>
      <c r="G87" s="10" t="s">
        <v>20</v>
      </c>
      <c r="H87" s="10">
        <v>145</v>
      </c>
      <c r="I87" s="10">
        <v>1500</v>
      </c>
      <c r="J87" s="10" t="s">
        <v>157</v>
      </c>
    </row>
    <row r="88" spans="1:10" ht="24.75" thickBot="1">
      <c r="A88" s="12" t="s">
        <v>387</v>
      </c>
      <c r="B88" s="13" t="s">
        <v>388</v>
      </c>
      <c r="C88" s="13" t="s">
        <v>389</v>
      </c>
      <c r="D88" s="13" t="s">
        <v>390</v>
      </c>
      <c r="E88" s="13">
        <v>12</v>
      </c>
      <c r="F88" s="13">
        <v>13</v>
      </c>
      <c r="G88" s="13">
        <v>174</v>
      </c>
      <c r="H88" s="13" t="s">
        <v>38</v>
      </c>
      <c r="I88" s="13">
        <v>1500</v>
      </c>
      <c r="J88" s="13" t="s">
        <v>157</v>
      </c>
    </row>
    <row r="89" spans="1:10" ht="24.75" thickBot="1">
      <c r="A89" s="9" t="s">
        <v>391</v>
      </c>
      <c r="B89" s="10" t="s">
        <v>392</v>
      </c>
      <c r="C89" s="10" t="s">
        <v>393</v>
      </c>
      <c r="D89" s="10" t="s">
        <v>394</v>
      </c>
      <c r="E89" s="10">
        <v>7</v>
      </c>
      <c r="F89" s="11">
        <v>43227</v>
      </c>
      <c r="G89" s="10" t="s">
        <v>16</v>
      </c>
      <c r="H89" s="10" t="s">
        <v>334</v>
      </c>
      <c r="I89" s="10">
        <v>1890</v>
      </c>
      <c r="J89" s="10" t="s">
        <v>54</v>
      </c>
    </row>
    <row r="90" spans="1:10" ht="24.75" thickBot="1">
      <c r="A90" s="12" t="s">
        <v>395</v>
      </c>
      <c r="B90" s="13" t="s">
        <v>396</v>
      </c>
      <c r="C90" s="13" t="s">
        <v>397</v>
      </c>
      <c r="D90" s="13" t="s">
        <v>398</v>
      </c>
      <c r="E90" s="13">
        <v>9</v>
      </c>
      <c r="F90" s="13">
        <v>10</v>
      </c>
      <c r="G90" s="13" t="s">
        <v>20</v>
      </c>
      <c r="H90" s="13">
        <v>145</v>
      </c>
      <c r="I90" s="13">
        <v>1890</v>
      </c>
      <c r="J90" s="13" t="s">
        <v>54</v>
      </c>
    </row>
    <row r="91" spans="1:10" ht="24.75" thickBot="1">
      <c r="A91" s="9" t="s">
        <v>399</v>
      </c>
      <c r="B91" s="10" t="s">
        <v>400</v>
      </c>
      <c r="C91" s="10" t="s">
        <v>401</v>
      </c>
      <c r="D91" s="10" t="s">
        <v>402</v>
      </c>
      <c r="E91" s="10">
        <v>12</v>
      </c>
      <c r="F91" s="10">
        <v>13</v>
      </c>
      <c r="G91" s="10">
        <v>174</v>
      </c>
      <c r="H91" s="10" t="s">
        <v>38</v>
      </c>
      <c r="I91" s="10">
        <v>1890</v>
      </c>
      <c r="J91" s="10" t="s">
        <v>54</v>
      </c>
    </row>
    <row r="92" spans="1:10" ht="24.75" thickBot="1">
      <c r="A92" s="12" t="s">
        <v>403</v>
      </c>
      <c r="B92" s="13" t="s">
        <v>404</v>
      </c>
      <c r="C92" s="13" t="s">
        <v>405</v>
      </c>
      <c r="D92" s="13" t="s">
        <v>406</v>
      </c>
      <c r="E92" s="13">
        <v>7</v>
      </c>
      <c r="F92" s="13">
        <v>8</v>
      </c>
      <c r="G92" s="13" t="s">
        <v>16</v>
      </c>
      <c r="H92" s="13" t="s">
        <v>17</v>
      </c>
      <c r="I92" s="13">
        <v>2750</v>
      </c>
      <c r="J92" s="13" t="s">
        <v>65</v>
      </c>
    </row>
    <row r="93" spans="1:10" ht="24.75" thickBot="1">
      <c r="A93" s="9" t="s">
        <v>407</v>
      </c>
      <c r="B93" s="10" t="s">
        <v>408</v>
      </c>
      <c r="C93" s="10" t="s">
        <v>409</v>
      </c>
      <c r="D93" s="10" t="s">
        <v>410</v>
      </c>
      <c r="E93" s="10">
        <v>9</v>
      </c>
      <c r="F93" s="10">
        <v>10</v>
      </c>
      <c r="G93" s="10" t="s">
        <v>20</v>
      </c>
      <c r="H93" s="10">
        <v>145</v>
      </c>
      <c r="I93" s="10">
        <v>2750</v>
      </c>
      <c r="J93" s="10" t="s">
        <v>65</v>
      </c>
    </row>
    <row r="94" spans="1:10" ht="24.75" thickBot="1">
      <c r="A94" s="12" t="s">
        <v>411</v>
      </c>
      <c r="B94" s="13" t="s">
        <v>412</v>
      </c>
      <c r="C94" s="13" t="s">
        <v>413</v>
      </c>
      <c r="D94" s="13" t="s">
        <v>414</v>
      </c>
      <c r="E94" s="13">
        <v>12</v>
      </c>
      <c r="F94" s="13">
        <v>13</v>
      </c>
      <c r="G94" s="13">
        <v>174</v>
      </c>
      <c r="H94" s="13" t="s">
        <v>38</v>
      </c>
      <c r="I94" s="13">
        <v>2750</v>
      </c>
      <c r="J94" s="13" t="s">
        <v>65</v>
      </c>
    </row>
    <row r="95" spans="1:10" ht="24.75" thickBot="1">
      <c r="A95" s="9" t="s">
        <v>415</v>
      </c>
      <c r="B95" s="10" t="s">
        <v>416</v>
      </c>
      <c r="C95" s="10" t="s">
        <v>417</v>
      </c>
      <c r="D95" s="10" t="s">
        <v>418</v>
      </c>
      <c r="E95" s="10">
        <v>7</v>
      </c>
      <c r="F95" s="10">
        <v>8</v>
      </c>
      <c r="G95" s="10" t="s">
        <v>16</v>
      </c>
      <c r="H95" s="10" t="s">
        <v>17</v>
      </c>
      <c r="I95" s="10">
        <v>2850</v>
      </c>
      <c r="J95" s="10" t="s">
        <v>65</v>
      </c>
    </row>
    <row r="96" spans="1:10" ht="24.75" thickBot="1">
      <c r="A96" s="12" t="s">
        <v>419</v>
      </c>
      <c r="B96" s="13" t="s">
        <v>420</v>
      </c>
      <c r="C96" s="13" t="s">
        <v>421</v>
      </c>
      <c r="D96" s="13" t="s">
        <v>422</v>
      </c>
      <c r="E96" s="13">
        <v>9</v>
      </c>
      <c r="F96" s="13">
        <v>10</v>
      </c>
      <c r="G96" s="13" t="s">
        <v>20</v>
      </c>
      <c r="H96" s="13">
        <v>145</v>
      </c>
      <c r="I96" s="13">
        <v>2850</v>
      </c>
      <c r="J96" s="13" t="s">
        <v>65</v>
      </c>
    </row>
    <row r="97" spans="1:10" ht="24.75" thickBot="1">
      <c r="A97" s="9" t="s">
        <v>423</v>
      </c>
      <c r="B97" s="10" t="s">
        <v>424</v>
      </c>
      <c r="C97" s="10" t="s">
        <v>425</v>
      </c>
      <c r="D97" s="10" t="s">
        <v>426</v>
      </c>
      <c r="E97" s="10">
        <v>12</v>
      </c>
      <c r="F97" s="10">
        <v>13</v>
      </c>
      <c r="G97" s="10" t="s">
        <v>37</v>
      </c>
      <c r="H97" s="10" t="s">
        <v>38</v>
      </c>
      <c r="I97" s="10">
        <v>2850</v>
      </c>
      <c r="J97" s="10" t="s">
        <v>65</v>
      </c>
    </row>
    <row r="98" spans="1:10" ht="24.75" thickBot="1">
      <c r="A98" s="12" t="s">
        <v>427</v>
      </c>
      <c r="B98" s="13" t="s">
        <v>428</v>
      </c>
      <c r="C98" s="13" t="s">
        <v>429</v>
      </c>
      <c r="D98" s="13" t="s">
        <v>430</v>
      </c>
      <c r="E98" s="13">
        <v>7</v>
      </c>
      <c r="F98" s="13">
        <v>8</v>
      </c>
      <c r="G98" s="13" t="s">
        <v>16</v>
      </c>
      <c r="H98" s="13">
        <v>116</v>
      </c>
      <c r="I98" s="13">
        <v>2700</v>
      </c>
      <c r="J98" s="13" t="s">
        <v>65</v>
      </c>
    </row>
    <row r="99" spans="1:10" ht="24.75" thickBot="1">
      <c r="A99" s="9" t="s">
        <v>431</v>
      </c>
      <c r="B99" s="10" t="s">
        <v>432</v>
      </c>
      <c r="C99" s="10" t="s">
        <v>433</v>
      </c>
      <c r="D99" s="10" t="s">
        <v>434</v>
      </c>
      <c r="E99" s="10">
        <v>9</v>
      </c>
      <c r="F99" s="10">
        <v>10</v>
      </c>
      <c r="G99" s="10" t="s">
        <v>20</v>
      </c>
      <c r="H99" s="10">
        <v>145</v>
      </c>
      <c r="I99" s="10">
        <v>2700</v>
      </c>
      <c r="J99" s="10" t="s">
        <v>65</v>
      </c>
    </row>
    <row r="100" spans="1:10" ht="24.75" thickBot="1">
      <c r="A100" s="12" t="s">
        <v>435</v>
      </c>
      <c r="B100" s="13" t="s">
        <v>436</v>
      </c>
      <c r="C100" s="13" t="s">
        <v>437</v>
      </c>
      <c r="D100" s="13" t="s">
        <v>438</v>
      </c>
      <c r="E100" s="13">
        <v>12</v>
      </c>
      <c r="F100" s="13">
        <v>13</v>
      </c>
      <c r="G100" s="13" t="s">
        <v>37</v>
      </c>
      <c r="H100" s="13" t="s">
        <v>38</v>
      </c>
      <c r="I100" s="13">
        <v>2700</v>
      </c>
      <c r="J100" s="13" t="s">
        <v>65</v>
      </c>
    </row>
    <row r="101" spans="1:10" ht="24.75" thickBot="1">
      <c r="A101" s="9" t="s">
        <v>439</v>
      </c>
      <c r="B101" s="10" t="s">
        <v>440</v>
      </c>
      <c r="C101" s="10" t="s">
        <v>441</v>
      </c>
      <c r="D101" s="10" t="s">
        <v>442</v>
      </c>
      <c r="E101" s="10">
        <v>7</v>
      </c>
      <c r="F101" s="10">
        <v>8</v>
      </c>
      <c r="G101" s="10" t="s">
        <v>16</v>
      </c>
      <c r="H101" s="10">
        <v>116</v>
      </c>
      <c r="I101" s="10">
        <v>4000</v>
      </c>
      <c r="J101" s="10" t="s">
        <v>443</v>
      </c>
    </row>
    <row r="102" spans="1:10" ht="24.75" thickBot="1">
      <c r="A102" s="12" t="s">
        <v>444</v>
      </c>
      <c r="B102" s="13" t="s">
        <v>445</v>
      </c>
      <c r="C102" s="13" t="s">
        <v>446</v>
      </c>
      <c r="D102" s="13" t="s">
        <v>447</v>
      </c>
      <c r="E102" s="13">
        <v>9</v>
      </c>
      <c r="F102" s="13">
        <v>10</v>
      </c>
      <c r="G102" s="13" t="s">
        <v>20</v>
      </c>
      <c r="H102" s="13">
        <v>145</v>
      </c>
      <c r="I102" s="13">
        <v>4000</v>
      </c>
      <c r="J102" s="13" t="s">
        <v>443</v>
      </c>
    </row>
    <row r="103" spans="1:10" ht="24.75" thickBot="1">
      <c r="A103" s="9" t="s">
        <v>448</v>
      </c>
      <c r="B103" s="10" t="s">
        <v>449</v>
      </c>
      <c r="C103" s="10" t="s">
        <v>450</v>
      </c>
      <c r="D103" s="10" t="s">
        <v>451</v>
      </c>
      <c r="E103" s="10">
        <v>12</v>
      </c>
      <c r="F103" s="10">
        <v>13</v>
      </c>
      <c r="G103" s="10">
        <v>174</v>
      </c>
      <c r="H103" s="10" t="s">
        <v>38</v>
      </c>
      <c r="I103" s="10">
        <v>4000</v>
      </c>
      <c r="J103" s="10" t="s">
        <v>443</v>
      </c>
    </row>
    <row r="104" spans="1:10" ht="24.75" thickBot="1">
      <c r="A104" s="12" t="s">
        <v>452</v>
      </c>
      <c r="B104" s="13" t="s">
        <v>453</v>
      </c>
      <c r="C104" s="13" t="s">
        <v>454</v>
      </c>
      <c r="D104" s="13" t="s">
        <v>455</v>
      </c>
      <c r="E104" s="13">
        <v>7</v>
      </c>
      <c r="F104" s="13">
        <v>8</v>
      </c>
      <c r="G104" s="13" t="s">
        <v>16</v>
      </c>
      <c r="H104" s="13">
        <v>116</v>
      </c>
      <c r="I104" s="13">
        <v>4250</v>
      </c>
      <c r="J104" s="13" t="s">
        <v>443</v>
      </c>
    </row>
    <row r="105" spans="1:10" ht="24.75" thickBot="1">
      <c r="A105" s="9" t="s">
        <v>456</v>
      </c>
      <c r="B105" s="10" t="s">
        <v>457</v>
      </c>
      <c r="C105" s="10" t="s">
        <v>458</v>
      </c>
      <c r="D105" s="10" t="s">
        <v>459</v>
      </c>
      <c r="E105" s="10">
        <v>9</v>
      </c>
      <c r="F105" s="10">
        <v>10</v>
      </c>
      <c r="G105" s="10" t="s">
        <v>20</v>
      </c>
      <c r="H105" s="10">
        <v>145</v>
      </c>
      <c r="I105" s="10">
        <v>4250</v>
      </c>
      <c r="J105" s="10" t="s">
        <v>443</v>
      </c>
    </row>
    <row r="106" spans="1:10" ht="24.75" thickBot="1">
      <c r="A106" s="12" t="s">
        <v>460</v>
      </c>
      <c r="B106" s="13" t="s">
        <v>461</v>
      </c>
      <c r="C106" s="13" t="s">
        <v>462</v>
      </c>
      <c r="D106" s="13" t="s">
        <v>463</v>
      </c>
      <c r="E106" s="13">
        <v>12</v>
      </c>
      <c r="F106" s="13">
        <v>13</v>
      </c>
      <c r="G106" s="13">
        <v>174</v>
      </c>
      <c r="H106" s="13" t="s">
        <v>38</v>
      </c>
      <c r="I106" s="13">
        <v>4250</v>
      </c>
      <c r="J106" s="13" t="s">
        <v>443</v>
      </c>
    </row>
    <row r="107" spans="1:10" ht="24.75" thickBot="1">
      <c r="A107" s="9" t="s">
        <v>464</v>
      </c>
      <c r="B107" s="10" t="s">
        <v>465</v>
      </c>
      <c r="C107" s="10" t="s">
        <v>466</v>
      </c>
      <c r="D107" s="10" t="s">
        <v>467</v>
      </c>
      <c r="E107" s="10">
        <v>7</v>
      </c>
      <c r="F107" s="10">
        <v>8</v>
      </c>
      <c r="G107" s="10" t="s">
        <v>16</v>
      </c>
      <c r="H107" s="10">
        <v>116</v>
      </c>
      <c r="I107" s="10">
        <v>4600</v>
      </c>
      <c r="J107" s="10" t="s">
        <v>443</v>
      </c>
    </row>
    <row r="108" spans="1:10" ht="24.75" thickBot="1">
      <c r="A108" s="12" t="s">
        <v>468</v>
      </c>
      <c r="B108" s="13" t="s">
        <v>469</v>
      </c>
      <c r="C108" s="13" t="s">
        <v>470</v>
      </c>
      <c r="D108" s="13" t="s">
        <v>471</v>
      </c>
      <c r="E108" s="13">
        <v>9</v>
      </c>
      <c r="F108" s="13">
        <v>10</v>
      </c>
      <c r="G108" s="13" t="s">
        <v>20</v>
      </c>
      <c r="H108" s="13">
        <v>145</v>
      </c>
      <c r="I108" s="13">
        <v>4600</v>
      </c>
      <c r="J108" s="13" t="s">
        <v>443</v>
      </c>
    </row>
    <row r="109" spans="1:10" ht="24.75" thickBot="1">
      <c r="A109" s="9" t="s">
        <v>472</v>
      </c>
      <c r="B109" s="10" t="s">
        <v>473</v>
      </c>
      <c r="C109" s="10" t="s">
        <v>474</v>
      </c>
      <c r="D109" s="10" t="s">
        <v>475</v>
      </c>
      <c r="E109" s="10">
        <v>12</v>
      </c>
      <c r="F109" s="10">
        <v>13</v>
      </c>
      <c r="G109" s="10">
        <v>174</v>
      </c>
      <c r="H109" s="10" t="s">
        <v>38</v>
      </c>
      <c r="I109" s="10">
        <v>4450</v>
      </c>
      <c r="J109" s="10" t="s">
        <v>443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9"/>
  <sheetViews>
    <sheetView topLeftCell="A94" workbookViewId="0">
      <selection activeCell="C4" sqref="C4"/>
    </sheetView>
  </sheetViews>
  <sheetFormatPr defaultColWidth="11.42578125" defaultRowHeight="15"/>
  <cols>
    <col min="1" max="16384" width="11.42578125" style="20"/>
  </cols>
  <sheetData>
    <row r="1" spans="1:10" ht="126">
      <c r="A1" s="1" t="s">
        <v>0</v>
      </c>
      <c r="B1"/>
      <c r="C1"/>
      <c r="D1"/>
      <c r="E1"/>
      <c r="F1"/>
      <c r="G1"/>
      <c r="H1"/>
      <c r="I1"/>
      <c r="J1"/>
    </row>
    <row r="2" spans="1:10" ht="24.75">
      <c r="A2" s="2" t="s">
        <v>1</v>
      </c>
      <c r="B2" s="2" t="s">
        <v>2</v>
      </c>
      <c r="C2" s="2" t="s">
        <v>2</v>
      </c>
      <c r="D2" s="2" t="s">
        <v>2</v>
      </c>
      <c r="E2" s="2" t="s">
        <v>3</v>
      </c>
      <c r="F2" s="2" t="s">
        <v>4</v>
      </c>
      <c r="G2" s="2" t="s">
        <v>3</v>
      </c>
      <c r="H2" s="2" t="s">
        <v>4</v>
      </c>
      <c r="I2" s="2" t="s">
        <v>5</v>
      </c>
      <c r="J2" s="3" t="s">
        <v>6</v>
      </c>
    </row>
    <row r="3" spans="1:10">
      <c r="A3" s="4"/>
      <c r="B3" s="4" t="s">
        <v>7</v>
      </c>
      <c r="C3" s="4" t="s">
        <v>8</v>
      </c>
      <c r="D3" s="4" t="s">
        <v>9</v>
      </c>
      <c r="E3" s="4" t="s">
        <v>10</v>
      </c>
      <c r="F3" s="4" t="s">
        <v>10</v>
      </c>
      <c r="G3" s="4" t="s">
        <v>11</v>
      </c>
      <c r="H3" s="4" t="s">
        <v>11</v>
      </c>
      <c r="I3" s="4" t="s">
        <v>12</v>
      </c>
      <c r="J3" s="5" t="s">
        <v>13</v>
      </c>
    </row>
    <row r="4" spans="1:10" ht="24.75" thickBot="1">
      <c r="A4" s="6" t="s">
        <v>14</v>
      </c>
      <c r="B4" s="7" t="s">
        <v>113</v>
      </c>
      <c r="C4" s="8">
        <v>42736</v>
      </c>
      <c r="D4" s="7" t="s">
        <v>114</v>
      </c>
      <c r="E4" s="7">
        <v>7</v>
      </c>
      <c r="F4" s="7">
        <v>8</v>
      </c>
      <c r="G4" s="7" t="s">
        <v>16</v>
      </c>
      <c r="H4" s="7" t="s">
        <v>17</v>
      </c>
      <c r="I4" s="7">
        <v>300</v>
      </c>
      <c r="J4" s="7" t="s">
        <v>18</v>
      </c>
    </row>
    <row r="5" spans="1:10" ht="24.75" thickBot="1">
      <c r="A5" s="9" t="s">
        <v>19</v>
      </c>
      <c r="B5" s="10" t="s">
        <v>115</v>
      </c>
      <c r="C5" s="11">
        <v>43132</v>
      </c>
      <c r="D5" s="10" t="s">
        <v>116</v>
      </c>
      <c r="E5" s="10">
        <v>9</v>
      </c>
      <c r="F5" s="10">
        <v>10</v>
      </c>
      <c r="G5" s="10" t="s">
        <v>20</v>
      </c>
      <c r="H5" s="10" t="s">
        <v>21</v>
      </c>
      <c r="I5" s="10">
        <v>300</v>
      </c>
      <c r="J5" s="10" t="s">
        <v>18</v>
      </c>
    </row>
    <row r="6" spans="1:10" ht="24.75" thickBot="1">
      <c r="A6" s="12" t="s">
        <v>22</v>
      </c>
      <c r="B6" s="13" t="s">
        <v>117</v>
      </c>
      <c r="C6" s="14">
        <v>14977</v>
      </c>
      <c r="D6" s="13" t="s">
        <v>118</v>
      </c>
      <c r="E6" s="13">
        <v>7</v>
      </c>
      <c r="F6" s="13">
        <v>8</v>
      </c>
      <c r="G6" s="13" t="s">
        <v>16</v>
      </c>
      <c r="H6" s="13" t="s">
        <v>17</v>
      </c>
      <c r="I6" s="13">
        <v>300</v>
      </c>
      <c r="J6" s="13" t="s">
        <v>18</v>
      </c>
    </row>
    <row r="7" spans="1:10" ht="24.75" thickBot="1">
      <c r="A7" s="9" t="s">
        <v>23</v>
      </c>
      <c r="B7" s="10" t="s">
        <v>119</v>
      </c>
      <c r="C7" s="15">
        <v>43831</v>
      </c>
      <c r="D7" s="10" t="s">
        <v>120</v>
      </c>
      <c r="E7" s="10">
        <v>9</v>
      </c>
      <c r="F7" s="10">
        <v>10</v>
      </c>
      <c r="G7" s="10" t="s">
        <v>20</v>
      </c>
      <c r="H7" s="10" t="s">
        <v>21</v>
      </c>
      <c r="I7" s="10">
        <v>300</v>
      </c>
      <c r="J7" s="10" t="s">
        <v>18</v>
      </c>
    </row>
    <row r="8" spans="1:10" ht="24.75" thickBot="1">
      <c r="A8" s="12" t="s">
        <v>24</v>
      </c>
      <c r="B8" s="13" t="s">
        <v>121</v>
      </c>
      <c r="C8" s="14">
        <v>33970</v>
      </c>
      <c r="D8" s="13" t="s">
        <v>122</v>
      </c>
      <c r="E8" s="13">
        <v>7</v>
      </c>
      <c r="F8" s="13">
        <v>8</v>
      </c>
      <c r="G8" s="13" t="s">
        <v>16</v>
      </c>
      <c r="H8" s="13" t="s">
        <v>17</v>
      </c>
      <c r="I8" s="13">
        <v>340</v>
      </c>
      <c r="J8" s="13" t="s">
        <v>18</v>
      </c>
    </row>
    <row r="9" spans="1:10" ht="24.75" thickBot="1">
      <c r="A9" s="9" t="s">
        <v>25</v>
      </c>
      <c r="B9" s="10" t="s">
        <v>123</v>
      </c>
      <c r="C9" s="15">
        <v>26665</v>
      </c>
      <c r="D9" s="10" t="s">
        <v>115</v>
      </c>
      <c r="E9" s="10">
        <v>9</v>
      </c>
      <c r="F9" s="10">
        <v>10</v>
      </c>
      <c r="G9" s="10" t="s">
        <v>20</v>
      </c>
      <c r="H9" s="10" t="s">
        <v>21</v>
      </c>
      <c r="I9" s="10">
        <v>340</v>
      </c>
      <c r="J9" s="10" t="s">
        <v>18</v>
      </c>
    </row>
    <row r="10" spans="1:10" ht="24.75" thickBot="1">
      <c r="A10" s="12" t="s">
        <v>26</v>
      </c>
      <c r="B10" s="13" t="s">
        <v>124</v>
      </c>
      <c r="C10" s="14">
        <v>21582</v>
      </c>
      <c r="D10" s="13" t="s">
        <v>125</v>
      </c>
      <c r="E10" s="13">
        <v>7</v>
      </c>
      <c r="F10" s="13">
        <v>8</v>
      </c>
      <c r="G10" s="13" t="s">
        <v>16</v>
      </c>
      <c r="H10" s="13" t="s">
        <v>17</v>
      </c>
      <c r="I10" s="13">
        <v>430</v>
      </c>
      <c r="J10" s="13" t="s">
        <v>18</v>
      </c>
    </row>
    <row r="11" spans="1:10" ht="24.75" thickBot="1">
      <c r="A11" s="9" t="s">
        <v>28</v>
      </c>
      <c r="B11" s="10" t="s">
        <v>126</v>
      </c>
      <c r="C11" s="15">
        <v>46419</v>
      </c>
      <c r="D11" s="10" t="s">
        <v>127</v>
      </c>
      <c r="E11" s="10">
        <v>9</v>
      </c>
      <c r="F11" s="10">
        <v>10</v>
      </c>
      <c r="G11" s="10" t="s">
        <v>20</v>
      </c>
      <c r="H11" s="10" t="s">
        <v>21</v>
      </c>
      <c r="I11" s="10">
        <v>430</v>
      </c>
      <c r="J11" s="10" t="s">
        <v>18</v>
      </c>
    </row>
    <row r="12" spans="1:10" ht="24.75" thickBot="1">
      <c r="A12" s="12" t="s">
        <v>29</v>
      </c>
      <c r="B12" s="13" t="s">
        <v>128</v>
      </c>
      <c r="C12" s="14">
        <v>16497</v>
      </c>
      <c r="D12" s="13" t="s">
        <v>129</v>
      </c>
      <c r="E12" s="13">
        <v>7</v>
      </c>
      <c r="F12" s="13">
        <v>8</v>
      </c>
      <c r="G12" s="13" t="s">
        <v>16</v>
      </c>
      <c r="H12" s="13" t="s">
        <v>17</v>
      </c>
      <c r="I12" s="13">
        <v>440</v>
      </c>
      <c r="J12" s="13" t="s">
        <v>18</v>
      </c>
    </row>
    <row r="13" spans="1:10" ht="24.75" thickBot="1">
      <c r="A13" s="9" t="s">
        <v>30</v>
      </c>
      <c r="B13" s="10" t="s">
        <v>130</v>
      </c>
      <c r="C13" s="15">
        <v>31079</v>
      </c>
      <c r="D13" s="10" t="s">
        <v>131</v>
      </c>
      <c r="E13" s="10">
        <v>9</v>
      </c>
      <c r="F13" s="10">
        <v>10</v>
      </c>
      <c r="G13" s="10" t="s">
        <v>20</v>
      </c>
      <c r="H13" s="10" t="s">
        <v>21</v>
      </c>
      <c r="I13" s="10">
        <v>440</v>
      </c>
      <c r="J13" s="10" t="s">
        <v>18</v>
      </c>
    </row>
    <row r="14" spans="1:10" ht="24.75" thickBot="1">
      <c r="A14" s="12" t="s">
        <v>31</v>
      </c>
      <c r="B14" s="13" t="s">
        <v>132</v>
      </c>
      <c r="C14" s="14">
        <v>32933</v>
      </c>
      <c r="D14" s="13" t="s">
        <v>133</v>
      </c>
      <c r="E14" s="13">
        <v>7</v>
      </c>
      <c r="F14" s="13">
        <v>8</v>
      </c>
      <c r="G14" s="13" t="s">
        <v>16</v>
      </c>
      <c r="H14" s="13" t="s">
        <v>17</v>
      </c>
      <c r="I14" s="13">
        <v>480</v>
      </c>
      <c r="J14" s="13" t="s">
        <v>18</v>
      </c>
    </row>
    <row r="15" spans="1:10" ht="24.75" thickBot="1">
      <c r="A15" s="9" t="s">
        <v>32</v>
      </c>
      <c r="B15" s="10" t="s">
        <v>134</v>
      </c>
      <c r="C15" s="15">
        <v>15766</v>
      </c>
      <c r="D15" s="10" t="s">
        <v>135</v>
      </c>
      <c r="E15" s="10">
        <v>9</v>
      </c>
      <c r="F15" s="10">
        <v>10</v>
      </c>
      <c r="G15" s="10" t="s">
        <v>20</v>
      </c>
      <c r="H15" s="10" t="s">
        <v>21</v>
      </c>
      <c r="I15" s="10">
        <v>480</v>
      </c>
      <c r="J15" s="10" t="s">
        <v>18</v>
      </c>
    </row>
    <row r="16" spans="1:10" ht="24.75" thickBot="1">
      <c r="A16" s="12" t="s">
        <v>136</v>
      </c>
      <c r="B16" s="13" t="s">
        <v>137</v>
      </c>
      <c r="C16" s="14">
        <v>27881</v>
      </c>
      <c r="D16" s="13" t="s">
        <v>138</v>
      </c>
      <c r="E16" s="13">
        <v>7</v>
      </c>
      <c r="F16" s="13">
        <v>8</v>
      </c>
      <c r="G16" s="13" t="s">
        <v>16</v>
      </c>
      <c r="H16" s="13" t="s">
        <v>17</v>
      </c>
      <c r="I16" s="13">
        <v>750</v>
      </c>
      <c r="J16" s="13" t="s">
        <v>34</v>
      </c>
    </row>
    <row r="17" spans="1:10" ht="24.75" thickBot="1">
      <c r="A17" s="9" t="s">
        <v>139</v>
      </c>
      <c r="B17" s="10" t="s">
        <v>140</v>
      </c>
      <c r="C17" s="15">
        <v>33329</v>
      </c>
      <c r="D17" s="10" t="s">
        <v>141</v>
      </c>
      <c r="E17" s="10">
        <v>9</v>
      </c>
      <c r="F17" s="10">
        <v>10</v>
      </c>
      <c r="G17" s="10" t="s">
        <v>20</v>
      </c>
      <c r="H17" s="10" t="s">
        <v>21</v>
      </c>
      <c r="I17" s="10">
        <v>750</v>
      </c>
      <c r="J17" s="10" t="s">
        <v>34</v>
      </c>
    </row>
    <row r="18" spans="1:10" ht="24.75" thickBot="1">
      <c r="A18" s="12" t="s">
        <v>142</v>
      </c>
      <c r="B18" s="13" t="s">
        <v>143</v>
      </c>
      <c r="C18" s="14">
        <v>46113</v>
      </c>
      <c r="D18" s="13" t="s">
        <v>144</v>
      </c>
      <c r="E18" s="13">
        <v>12</v>
      </c>
      <c r="F18" s="13">
        <v>13</v>
      </c>
      <c r="G18" s="13" t="s">
        <v>37</v>
      </c>
      <c r="H18" s="13" t="s">
        <v>38</v>
      </c>
      <c r="I18" s="13">
        <v>750</v>
      </c>
      <c r="J18" s="13" t="s">
        <v>34</v>
      </c>
    </row>
    <row r="19" spans="1:10" ht="24.75" thickBot="1">
      <c r="A19" s="9" t="s">
        <v>145</v>
      </c>
      <c r="B19" s="10" t="s">
        <v>146</v>
      </c>
      <c r="C19" s="15">
        <v>46539</v>
      </c>
      <c r="D19" s="10" t="s">
        <v>147</v>
      </c>
      <c r="E19" s="10">
        <v>7</v>
      </c>
      <c r="F19" s="10">
        <v>8</v>
      </c>
      <c r="G19" s="10" t="s">
        <v>16</v>
      </c>
      <c r="H19" s="10" t="s">
        <v>17</v>
      </c>
      <c r="I19" s="10">
        <v>750</v>
      </c>
      <c r="J19" s="10" t="s">
        <v>34</v>
      </c>
    </row>
    <row r="20" spans="1:10" ht="24.75" thickBot="1">
      <c r="A20" s="12" t="s">
        <v>148</v>
      </c>
      <c r="B20" s="13" t="s">
        <v>149</v>
      </c>
      <c r="C20" s="14">
        <v>21306</v>
      </c>
      <c r="D20" s="13" t="s">
        <v>150</v>
      </c>
      <c r="E20" s="13">
        <v>9</v>
      </c>
      <c r="F20" s="13">
        <v>10</v>
      </c>
      <c r="G20" s="13" t="s">
        <v>20</v>
      </c>
      <c r="H20" s="13" t="s">
        <v>21</v>
      </c>
      <c r="I20" s="13">
        <v>750</v>
      </c>
      <c r="J20" s="13" t="s">
        <v>34</v>
      </c>
    </row>
    <row r="21" spans="1:10" ht="24.75" thickBot="1">
      <c r="A21" s="9" t="s">
        <v>151</v>
      </c>
      <c r="B21" s="10" t="s">
        <v>152</v>
      </c>
      <c r="C21" s="15">
        <v>28581</v>
      </c>
      <c r="D21" s="10" t="s">
        <v>153</v>
      </c>
      <c r="E21" s="10">
        <v>12</v>
      </c>
      <c r="F21" s="10">
        <v>13</v>
      </c>
      <c r="G21" s="10" t="s">
        <v>37</v>
      </c>
      <c r="H21" s="10" t="s">
        <v>38</v>
      </c>
      <c r="I21" s="10">
        <v>750</v>
      </c>
      <c r="J21" s="10" t="s">
        <v>34</v>
      </c>
    </row>
    <row r="22" spans="1:10" ht="24.75" thickBot="1">
      <c r="A22" s="12" t="s">
        <v>154</v>
      </c>
      <c r="B22" s="13" t="s">
        <v>155</v>
      </c>
      <c r="C22" s="14">
        <v>18537</v>
      </c>
      <c r="D22" s="13" t="s">
        <v>156</v>
      </c>
      <c r="E22" s="13">
        <v>7</v>
      </c>
      <c r="F22" s="13">
        <v>8</v>
      </c>
      <c r="G22" s="13" t="s">
        <v>16</v>
      </c>
      <c r="H22" s="13" t="s">
        <v>17</v>
      </c>
      <c r="I22" s="13">
        <v>1455</v>
      </c>
      <c r="J22" s="13" t="s">
        <v>157</v>
      </c>
    </row>
    <row r="23" spans="1:10" ht="24.75" thickBot="1">
      <c r="A23" s="9" t="s">
        <v>158</v>
      </c>
      <c r="B23" s="10" t="s">
        <v>159</v>
      </c>
      <c r="C23" s="11">
        <v>43443</v>
      </c>
      <c r="D23" s="10" t="s">
        <v>160</v>
      </c>
      <c r="E23" s="10">
        <v>9</v>
      </c>
      <c r="F23" s="10">
        <v>10</v>
      </c>
      <c r="G23" s="10" t="s">
        <v>20</v>
      </c>
      <c r="H23" s="10" t="s">
        <v>21</v>
      </c>
      <c r="I23" s="10">
        <v>1455</v>
      </c>
      <c r="J23" s="10" t="s">
        <v>157</v>
      </c>
    </row>
    <row r="24" spans="1:10" ht="24.75" thickBot="1">
      <c r="A24" s="12" t="s">
        <v>161</v>
      </c>
      <c r="B24" s="13" t="s">
        <v>162</v>
      </c>
      <c r="C24" s="14">
        <v>17349</v>
      </c>
      <c r="D24" s="13" t="s">
        <v>163</v>
      </c>
      <c r="E24" s="13">
        <v>12</v>
      </c>
      <c r="F24" s="13">
        <v>13</v>
      </c>
      <c r="G24" s="13" t="s">
        <v>37</v>
      </c>
      <c r="H24" s="13" t="s">
        <v>38</v>
      </c>
      <c r="I24" s="13">
        <v>1455</v>
      </c>
      <c r="J24" s="13" t="s">
        <v>157</v>
      </c>
    </row>
    <row r="25" spans="1:10" ht="24.75" thickBot="1">
      <c r="A25" s="9" t="s">
        <v>164</v>
      </c>
      <c r="B25" s="10" t="s">
        <v>165</v>
      </c>
      <c r="C25" s="15">
        <v>44136</v>
      </c>
      <c r="D25" s="10" t="s">
        <v>166</v>
      </c>
      <c r="E25" s="10">
        <v>7</v>
      </c>
      <c r="F25" s="10">
        <v>8</v>
      </c>
      <c r="G25" s="10" t="s">
        <v>16</v>
      </c>
      <c r="H25" s="10" t="s">
        <v>17</v>
      </c>
      <c r="I25" s="10">
        <v>1460</v>
      </c>
      <c r="J25" s="10" t="s">
        <v>157</v>
      </c>
    </row>
    <row r="26" spans="1:10" ht="24.75" thickBot="1">
      <c r="A26" s="12" t="s">
        <v>167</v>
      </c>
      <c r="B26" s="13" t="s">
        <v>168</v>
      </c>
      <c r="C26" s="14">
        <v>28369</v>
      </c>
      <c r="D26" s="13" t="s">
        <v>169</v>
      </c>
      <c r="E26" s="13">
        <v>9</v>
      </c>
      <c r="F26" s="13">
        <v>10</v>
      </c>
      <c r="G26" s="13" t="s">
        <v>20</v>
      </c>
      <c r="H26" s="13" t="s">
        <v>21</v>
      </c>
      <c r="I26" s="13">
        <v>1460</v>
      </c>
      <c r="J26" s="13" t="s">
        <v>157</v>
      </c>
    </row>
    <row r="27" spans="1:10" ht="24.75" thickBot="1">
      <c r="A27" s="9" t="s">
        <v>170</v>
      </c>
      <c r="B27" s="10" t="s">
        <v>171</v>
      </c>
      <c r="C27" s="11">
        <v>43108</v>
      </c>
      <c r="D27" s="10" t="s">
        <v>172</v>
      </c>
      <c r="E27" s="10">
        <v>12</v>
      </c>
      <c r="F27" s="10">
        <v>13</v>
      </c>
      <c r="G27" s="10" t="s">
        <v>37</v>
      </c>
      <c r="H27" s="10" t="s">
        <v>38</v>
      </c>
      <c r="I27" s="10">
        <v>1460</v>
      </c>
      <c r="J27" s="10" t="s">
        <v>157</v>
      </c>
    </row>
    <row r="28" spans="1:10" ht="24.75" thickBot="1">
      <c r="A28" s="12" t="s">
        <v>173</v>
      </c>
      <c r="B28" s="13" t="s">
        <v>174</v>
      </c>
      <c r="C28" s="14">
        <v>21885</v>
      </c>
      <c r="D28" s="13" t="s">
        <v>175</v>
      </c>
      <c r="E28" s="13">
        <v>7</v>
      </c>
      <c r="F28" s="13">
        <v>8</v>
      </c>
      <c r="G28" s="13" t="s">
        <v>16</v>
      </c>
      <c r="H28" s="13" t="s">
        <v>17</v>
      </c>
      <c r="I28" s="13">
        <v>1550</v>
      </c>
      <c r="J28" s="13" t="s">
        <v>157</v>
      </c>
    </row>
    <row r="29" spans="1:10" ht="24.75" thickBot="1">
      <c r="A29" s="9" t="s">
        <v>176</v>
      </c>
      <c r="B29" s="10" t="s">
        <v>177</v>
      </c>
      <c r="C29" s="15">
        <v>33878</v>
      </c>
      <c r="D29" s="10" t="s">
        <v>178</v>
      </c>
      <c r="E29" s="10">
        <v>9</v>
      </c>
      <c r="F29" s="10">
        <v>10</v>
      </c>
      <c r="G29" s="10" t="s">
        <v>20</v>
      </c>
      <c r="H29" s="10" t="s">
        <v>21</v>
      </c>
      <c r="I29" s="10">
        <v>1550</v>
      </c>
      <c r="J29" s="10" t="s">
        <v>157</v>
      </c>
    </row>
    <row r="30" spans="1:10" ht="24.75" thickBot="1">
      <c r="A30" s="12" t="s">
        <v>179</v>
      </c>
      <c r="B30" s="13" t="s">
        <v>180</v>
      </c>
      <c r="C30" s="14">
        <v>20699</v>
      </c>
      <c r="D30" s="13" t="s">
        <v>181</v>
      </c>
      <c r="E30" s="13">
        <v>12</v>
      </c>
      <c r="F30" s="13">
        <v>13</v>
      </c>
      <c r="G30" s="13" t="s">
        <v>37</v>
      </c>
      <c r="H30" s="13" t="s">
        <v>38</v>
      </c>
      <c r="I30" s="13">
        <v>1550</v>
      </c>
      <c r="J30" s="13" t="s">
        <v>157</v>
      </c>
    </row>
    <row r="31" spans="1:10" ht="24.75" thickBot="1">
      <c r="A31" s="9" t="s">
        <v>182</v>
      </c>
      <c r="B31" s="10" t="s">
        <v>183</v>
      </c>
      <c r="C31" s="10" t="s">
        <v>184</v>
      </c>
      <c r="D31" s="10" t="s">
        <v>185</v>
      </c>
      <c r="E31" s="10">
        <v>7</v>
      </c>
      <c r="F31" s="10">
        <v>8</v>
      </c>
      <c r="G31" s="10" t="s">
        <v>16</v>
      </c>
      <c r="H31" s="10" t="s">
        <v>17</v>
      </c>
      <c r="I31" s="10">
        <v>1590</v>
      </c>
      <c r="J31" s="10" t="s">
        <v>54</v>
      </c>
    </row>
    <row r="32" spans="1:10" ht="36.75" thickBot="1">
      <c r="A32" s="12" t="s">
        <v>186</v>
      </c>
      <c r="B32" s="13" t="s">
        <v>187</v>
      </c>
      <c r="C32" s="14">
        <v>24807</v>
      </c>
      <c r="D32" s="13" t="s">
        <v>188</v>
      </c>
      <c r="E32" s="13">
        <v>9</v>
      </c>
      <c r="F32" s="13">
        <v>10</v>
      </c>
      <c r="G32" s="13" t="s">
        <v>20</v>
      </c>
      <c r="H32" s="13" t="s">
        <v>21</v>
      </c>
      <c r="I32" s="13">
        <v>1590</v>
      </c>
      <c r="J32" s="13" t="s">
        <v>54</v>
      </c>
    </row>
    <row r="33" spans="1:10" ht="36.75" thickBot="1">
      <c r="A33" s="9" t="s">
        <v>189</v>
      </c>
      <c r="B33" s="10" t="s">
        <v>190</v>
      </c>
      <c r="C33" s="11">
        <v>43323</v>
      </c>
      <c r="D33" s="10" t="s">
        <v>191</v>
      </c>
      <c r="E33" s="10">
        <v>12</v>
      </c>
      <c r="F33" s="10">
        <v>13</v>
      </c>
      <c r="G33" s="10">
        <v>174</v>
      </c>
      <c r="H33" s="10" t="s">
        <v>38</v>
      </c>
      <c r="I33" s="10">
        <v>1590</v>
      </c>
      <c r="J33" s="10" t="s">
        <v>54</v>
      </c>
    </row>
    <row r="34" spans="1:10" ht="36.75" thickBot="1">
      <c r="A34" s="12" t="s">
        <v>192</v>
      </c>
      <c r="B34" s="13" t="s">
        <v>193</v>
      </c>
      <c r="C34" s="13" t="s">
        <v>194</v>
      </c>
      <c r="D34" s="13" t="s">
        <v>195</v>
      </c>
      <c r="E34" s="13">
        <v>7</v>
      </c>
      <c r="F34" s="13">
        <v>8</v>
      </c>
      <c r="G34" s="13" t="s">
        <v>16</v>
      </c>
      <c r="H34" s="13" t="s">
        <v>17</v>
      </c>
      <c r="I34" s="13">
        <v>1740</v>
      </c>
      <c r="J34" s="13" t="s">
        <v>54</v>
      </c>
    </row>
    <row r="35" spans="1:10" ht="36.75" thickBot="1">
      <c r="A35" s="9" t="s">
        <v>196</v>
      </c>
      <c r="B35" s="10" t="s">
        <v>197</v>
      </c>
      <c r="C35" s="10" t="s">
        <v>198</v>
      </c>
      <c r="D35" s="10" t="s">
        <v>199</v>
      </c>
      <c r="E35" s="10">
        <v>9</v>
      </c>
      <c r="F35" s="10">
        <v>10</v>
      </c>
      <c r="G35" s="10" t="s">
        <v>20</v>
      </c>
      <c r="H35" s="10" t="s">
        <v>21</v>
      </c>
      <c r="I35" s="10">
        <v>1740</v>
      </c>
      <c r="J35" s="10" t="s">
        <v>54</v>
      </c>
    </row>
    <row r="36" spans="1:10" ht="36.75" thickBot="1">
      <c r="A36" s="12" t="s">
        <v>200</v>
      </c>
      <c r="B36" s="13" t="s">
        <v>201</v>
      </c>
      <c r="C36" s="13" t="s">
        <v>202</v>
      </c>
      <c r="D36" s="13" t="s">
        <v>203</v>
      </c>
      <c r="E36" s="13">
        <v>12</v>
      </c>
      <c r="F36" s="13">
        <v>13</v>
      </c>
      <c r="G36" s="13" t="s">
        <v>37</v>
      </c>
      <c r="H36" s="13" t="s">
        <v>38</v>
      </c>
      <c r="I36" s="13">
        <v>1740</v>
      </c>
      <c r="J36" s="13" t="s">
        <v>54</v>
      </c>
    </row>
    <row r="37" spans="1:10" ht="36.75" thickBot="1">
      <c r="A37" s="9" t="s">
        <v>204</v>
      </c>
      <c r="B37" s="10" t="s">
        <v>205</v>
      </c>
      <c r="C37" s="11">
        <v>43239</v>
      </c>
      <c r="D37" s="10" t="s">
        <v>206</v>
      </c>
      <c r="E37" s="10">
        <v>7</v>
      </c>
      <c r="F37" s="10">
        <v>8</v>
      </c>
      <c r="G37" s="10" t="s">
        <v>16</v>
      </c>
      <c r="H37" s="10" t="s">
        <v>17</v>
      </c>
      <c r="I37" s="10">
        <v>1780</v>
      </c>
      <c r="J37" s="10" t="s">
        <v>54</v>
      </c>
    </row>
    <row r="38" spans="1:10" ht="36.75" thickBot="1">
      <c r="A38" s="12" t="s">
        <v>207</v>
      </c>
      <c r="B38" s="13" t="s">
        <v>208</v>
      </c>
      <c r="C38" s="13" t="s">
        <v>209</v>
      </c>
      <c r="D38" s="13" t="s">
        <v>210</v>
      </c>
      <c r="E38" s="13">
        <v>9</v>
      </c>
      <c r="F38" s="13">
        <v>10</v>
      </c>
      <c r="G38" s="13" t="s">
        <v>20</v>
      </c>
      <c r="H38" s="13" t="s">
        <v>21</v>
      </c>
      <c r="I38" s="13">
        <v>1780</v>
      </c>
      <c r="J38" s="13" t="s">
        <v>54</v>
      </c>
    </row>
    <row r="39" spans="1:10" ht="36.75" thickBot="1">
      <c r="A39" s="9" t="s">
        <v>211</v>
      </c>
      <c r="B39" s="10" t="s">
        <v>212</v>
      </c>
      <c r="C39" s="10" t="s">
        <v>213</v>
      </c>
      <c r="D39" s="10" t="s">
        <v>214</v>
      </c>
      <c r="E39" s="10">
        <v>12</v>
      </c>
      <c r="F39" s="10">
        <v>13</v>
      </c>
      <c r="G39" s="10" t="s">
        <v>37</v>
      </c>
      <c r="H39" s="10" t="s">
        <v>38</v>
      </c>
      <c r="I39" s="10">
        <v>1780</v>
      </c>
      <c r="J39" s="10" t="s">
        <v>54</v>
      </c>
    </row>
    <row r="40" spans="1:10" ht="24.75" thickBot="1">
      <c r="A40" s="12" t="s">
        <v>215</v>
      </c>
      <c r="B40" s="13" t="s">
        <v>216</v>
      </c>
      <c r="C40" s="16">
        <v>43273</v>
      </c>
      <c r="D40" s="13" t="s">
        <v>217</v>
      </c>
      <c r="E40" s="13">
        <v>7</v>
      </c>
      <c r="F40" s="13">
        <v>8</v>
      </c>
      <c r="G40" s="13" t="s">
        <v>16</v>
      </c>
      <c r="H40" s="13" t="s">
        <v>17</v>
      </c>
      <c r="I40" s="13" t="s">
        <v>68</v>
      </c>
      <c r="J40" s="13" t="s">
        <v>65</v>
      </c>
    </row>
    <row r="41" spans="1:10" ht="24.75" thickBot="1">
      <c r="A41" s="9" t="s">
        <v>218</v>
      </c>
      <c r="B41" s="10" t="s">
        <v>219</v>
      </c>
      <c r="C41" s="11">
        <v>43241</v>
      </c>
      <c r="D41" s="10" t="s">
        <v>220</v>
      </c>
      <c r="E41" s="10">
        <v>9</v>
      </c>
      <c r="F41" s="10">
        <v>10</v>
      </c>
      <c r="G41" s="10" t="s">
        <v>20</v>
      </c>
      <c r="H41" s="10" t="s">
        <v>21</v>
      </c>
      <c r="I41" s="10" t="s">
        <v>68</v>
      </c>
      <c r="J41" s="10" t="s">
        <v>65</v>
      </c>
    </row>
    <row r="42" spans="1:10" ht="24.75" thickBot="1">
      <c r="A42" s="12" t="s">
        <v>221</v>
      </c>
      <c r="B42" s="13" t="s">
        <v>222</v>
      </c>
      <c r="C42" s="16">
        <v>43329</v>
      </c>
      <c r="D42" s="13" t="s">
        <v>223</v>
      </c>
      <c r="E42" s="13">
        <v>12</v>
      </c>
      <c r="F42" s="13">
        <v>13</v>
      </c>
      <c r="G42" s="13" t="s">
        <v>37</v>
      </c>
      <c r="H42" s="13" t="s">
        <v>38</v>
      </c>
      <c r="I42" s="13" t="s">
        <v>68</v>
      </c>
      <c r="J42" s="13" t="s">
        <v>65</v>
      </c>
    </row>
    <row r="43" spans="1:10" ht="24.75" thickBot="1">
      <c r="A43" s="9" t="s">
        <v>224</v>
      </c>
      <c r="B43" s="10" t="s">
        <v>225</v>
      </c>
      <c r="C43" s="11">
        <v>43278</v>
      </c>
      <c r="D43" s="10" t="s">
        <v>226</v>
      </c>
      <c r="E43" s="10">
        <v>7</v>
      </c>
      <c r="F43" s="10">
        <v>8</v>
      </c>
      <c r="G43" s="10" t="s">
        <v>16</v>
      </c>
      <c r="H43" s="10" t="s">
        <v>17</v>
      </c>
      <c r="I43" s="10" t="s">
        <v>73</v>
      </c>
      <c r="J43" s="10" t="s">
        <v>65</v>
      </c>
    </row>
    <row r="44" spans="1:10" ht="24.75" thickBot="1">
      <c r="A44" s="12" t="s">
        <v>227</v>
      </c>
      <c r="B44" s="13" t="s">
        <v>228</v>
      </c>
      <c r="C44" s="16">
        <v>43367</v>
      </c>
      <c r="D44" s="13" t="s">
        <v>229</v>
      </c>
      <c r="E44" s="13">
        <v>9</v>
      </c>
      <c r="F44" s="13">
        <v>10</v>
      </c>
      <c r="G44" s="13" t="s">
        <v>20</v>
      </c>
      <c r="H44" s="13" t="s">
        <v>21</v>
      </c>
      <c r="I44" s="13" t="s">
        <v>73</v>
      </c>
      <c r="J44" s="13" t="s">
        <v>65</v>
      </c>
    </row>
    <row r="45" spans="1:10" ht="24.75" thickBot="1">
      <c r="A45" s="9" t="s">
        <v>230</v>
      </c>
      <c r="B45" s="10" t="s">
        <v>231</v>
      </c>
      <c r="C45" s="11">
        <v>43302</v>
      </c>
      <c r="D45" s="10" t="s">
        <v>232</v>
      </c>
      <c r="E45" s="10">
        <v>12</v>
      </c>
      <c r="F45" s="10">
        <v>13</v>
      </c>
      <c r="G45" s="10" t="s">
        <v>37</v>
      </c>
      <c r="H45" s="10" t="s">
        <v>38</v>
      </c>
      <c r="I45" s="10" t="s">
        <v>73</v>
      </c>
      <c r="J45" s="10" t="s">
        <v>65</v>
      </c>
    </row>
    <row r="46" spans="1:10" ht="24.75" thickBot="1">
      <c r="A46" s="12" t="s">
        <v>233</v>
      </c>
      <c r="B46" s="13" t="s">
        <v>234</v>
      </c>
      <c r="C46" s="16">
        <v>43341</v>
      </c>
      <c r="D46" s="13" t="s">
        <v>235</v>
      </c>
      <c r="E46" s="13">
        <v>9</v>
      </c>
      <c r="F46" s="13">
        <v>10</v>
      </c>
      <c r="G46" s="13" t="s">
        <v>20</v>
      </c>
      <c r="H46" s="13" t="s">
        <v>21</v>
      </c>
      <c r="I46" s="13" t="s">
        <v>73</v>
      </c>
      <c r="J46" s="13" t="s">
        <v>65</v>
      </c>
    </row>
    <row r="47" spans="1:10" ht="24.75" thickBot="1">
      <c r="A47" s="9" t="s">
        <v>236</v>
      </c>
      <c r="B47" s="10" t="s">
        <v>237</v>
      </c>
      <c r="C47" s="10" t="s">
        <v>238</v>
      </c>
      <c r="D47" s="10" t="s">
        <v>239</v>
      </c>
      <c r="E47" s="10">
        <v>12</v>
      </c>
      <c r="F47" s="10">
        <v>13</v>
      </c>
      <c r="G47" s="10" t="s">
        <v>37</v>
      </c>
      <c r="H47" s="10" t="s">
        <v>38</v>
      </c>
      <c r="I47" s="10" t="s">
        <v>73</v>
      </c>
      <c r="J47" s="10" t="s">
        <v>65</v>
      </c>
    </row>
    <row r="48" spans="1:10" ht="24.75" thickBot="1">
      <c r="A48" s="12" t="s">
        <v>240</v>
      </c>
      <c r="B48" s="13" t="s">
        <v>241</v>
      </c>
      <c r="C48" s="13" t="s">
        <v>242</v>
      </c>
      <c r="D48" s="13" t="s">
        <v>243</v>
      </c>
      <c r="E48" s="13">
        <v>7</v>
      </c>
      <c r="F48" s="13">
        <v>8</v>
      </c>
      <c r="G48" s="13" t="s">
        <v>16</v>
      </c>
      <c r="H48" s="13" t="s">
        <v>17</v>
      </c>
      <c r="I48" s="13" t="s">
        <v>77</v>
      </c>
      <c r="J48" s="13" t="s">
        <v>244</v>
      </c>
    </row>
    <row r="49" spans="1:10" ht="24.75" thickBot="1">
      <c r="A49" s="9" t="s">
        <v>245</v>
      </c>
      <c r="B49" s="10" t="s">
        <v>246</v>
      </c>
      <c r="C49" s="10" t="s">
        <v>247</v>
      </c>
      <c r="D49" s="10" t="s">
        <v>248</v>
      </c>
      <c r="E49" s="10">
        <v>9</v>
      </c>
      <c r="F49" s="10">
        <v>10</v>
      </c>
      <c r="G49" s="10" t="s">
        <v>20</v>
      </c>
      <c r="H49" s="10" t="s">
        <v>21</v>
      </c>
      <c r="I49" s="10" t="s">
        <v>77</v>
      </c>
      <c r="J49" s="10" t="s">
        <v>244</v>
      </c>
    </row>
    <row r="50" spans="1:10" ht="24.75" thickBot="1">
      <c r="A50" s="12" t="s">
        <v>249</v>
      </c>
      <c r="B50" s="13" t="s">
        <v>250</v>
      </c>
      <c r="C50" s="16">
        <v>43159</v>
      </c>
      <c r="D50" s="13" t="s">
        <v>251</v>
      </c>
      <c r="E50" s="13">
        <v>12</v>
      </c>
      <c r="F50" s="13">
        <v>13</v>
      </c>
      <c r="G50" s="13" t="s">
        <v>37</v>
      </c>
      <c r="H50" s="13" t="s">
        <v>38</v>
      </c>
      <c r="I50" s="13" t="s">
        <v>77</v>
      </c>
      <c r="J50" s="13" t="s">
        <v>244</v>
      </c>
    </row>
    <row r="51" spans="1:10" ht="24.75" thickBot="1">
      <c r="A51" s="9" t="s">
        <v>252</v>
      </c>
      <c r="B51" s="10" t="s">
        <v>253</v>
      </c>
      <c r="C51" s="10" t="s">
        <v>254</v>
      </c>
      <c r="D51" s="10" t="s">
        <v>255</v>
      </c>
      <c r="E51" s="10">
        <v>7</v>
      </c>
      <c r="F51" s="10">
        <v>8</v>
      </c>
      <c r="G51" s="10" t="s">
        <v>16</v>
      </c>
      <c r="H51" s="10" t="s">
        <v>17</v>
      </c>
      <c r="I51" s="10" t="s">
        <v>256</v>
      </c>
      <c r="J51" s="10" t="s">
        <v>244</v>
      </c>
    </row>
    <row r="52" spans="1:10" ht="24.75" thickBot="1">
      <c r="A52" s="12" t="s">
        <v>257</v>
      </c>
      <c r="B52" s="13" t="s">
        <v>258</v>
      </c>
      <c r="C52" s="13" t="s">
        <v>259</v>
      </c>
      <c r="D52" s="13" t="s">
        <v>260</v>
      </c>
      <c r="E52" s="13">
        <v>9</v>
      </c>
      <c r="F52" s="13">
        <v>10</v>
      </c>
      <c r="G52" s="13" t="s">
        <v>20</v>
      </c>
      <c r="H52" s="13" t="s">
        <v>21</v>
      </c>
      <c r="I52" s="13" t="s">
        <v>261</v>
      </c>
      <c r="J52" s="13" t="s">
        <v>244</v>
      </c>
    </row>
    <row r="53" spans="1:10" ht="24.75" thickBot="1">
      <c r="A53" s="9" t="s">
        <v>262</v>
      </c>
      <c r="B53" s="10" t="s">
        <v>263</v>
      </c>
      <c r="C53" s="10" t="s">
        <v>264</v>
      </c>
      <c r="D53" s="10" t="s">
        <v>265</v>
      </c>
      <c r="E53" s="10">
        <v>12</v>
      </c>
      <c r="F53" s="10">
        <v>13</v>
      </c>
      <c r="G53" s="10" t="s">
        <v>37</v>
      </c>
      <c r="H53" s="10" t="s">
        <v>38</v>
      </c>
      <c r="I53" s="10" t="s">
        <v>261</v>
      </c>
      <c r="J53" s="10" t="s">
        <v>244</v>
      </c>
    </row>
    <row r="54" spans="1:10" ht="24.75" thickBot="1">
      <c r="A54" s="12" t="s">
        <v>266</v>
      </c>
      <c r="B54" s="13" t="s">
        <v>267</v>
      </c>
      <c r="C54" s="13" t="s">
        <v>268</v>
      </c>
      <c r="D54" s="13" t="s">
        <v>269</v>
      </c>
      <c r="E54" s="13">
        <v>7</v>
      </c>
      <c r="F54" s="13">
        <v>8</v>
      </c>
      <c r="G54" s="13" t="s">
        <v>16</v>
      </c>
      <c r="H54" s="13" t="s">
        <v>17</v>
      </c>
      <c r="I54" s="13" t="s">
        <v>270</v>
      </c>
      <c r="J54" s="13" t="s">
        <v>244</v>
      </c>
    </row>
    <row r="55" spans="1:10" ht="24.75" thickBot="1">
      <c r="A55" s="9" t="s">
        <v>271</v>
      </c>
      <c r="B55" s="10" t="s">
        <v>272</v>
      </c>
      <c r="C55" s="10" t="s">
        <v>273</v>
      </c>
      <c r="D55" s="10" t="s">
        <v>274</v>
      </c>
      <c r="E55" s="10">
        <v>9</v>
      </c>
      <c r="F55" s="10">
        <v>10</v>
      </c>
      <c r="G55" s="10" t="s">
        <v>20</v>
      </c>
      <c r="H55" s="10" t="s">
        <v>21</v>
      </c>
      <c r="I55" s="10" t="s">
        <v>270</v>
      </c>
      <c r="J55" s="10" t="s">
        <v>244</v>
      </c>
    </row>
    <row r="56" spans="1:10" ht="24.75" thickBot="1">
      <c r="A56" s="12" t="s">
        <v>275</v>
      </c>
      <c r="B56" s="13" t="s">
        <v>276</v>
      </c>
      <c r="C56" s="13" t="s">
        <v>277</v>
      </c>
      <c r="D56" s="13" t="s">
        <v>278</v>
      </c>
      <c r="E56" s="13">
        <v>12</v>
      </c>
      <c r="F56" s="13">
        <v>13</v>
      </c>
      <c r="G56" s="13" t="s">
        <v>37</v>
      </c>
      <c r="H56" s="13" t="s">
        <v>38</v>
      </c>
      <c r="I56" s="13" t="s">
        <v>279</v>
      </c>
      <c r="J56" s="13" t="s">
        <v>244</v>
      </c>
    </row>
    <row r="57" spans="1:10" ht="36.75" thickBot="1">
      <c r="A57" s="9" t="s">
        <v>280</v>
      </c>
      <c r="B57" s="10" t="s">
        <v>281</v>
      </c>
      <c r="C57" s="10" t="s">
        <v>282</v>
      </c>
      <c r="D57" s="10" t="s">
        <v>283</v>
      </c>
      <c r="E57" s="10">
        <v>7</v>
      </c>
      <c r="F57" s="10">
        <v>8</v>
      </c>
      <c r="G57" s="10" t="s">
        <v>90</v>
      </c>
      <c r="H57" s="10" t="s">
        <v>91</v>
      </c>
      <c r="I57" s="10" t="s">
        <v>92</v>
      </c>
      <c r="J57" s="10" t="s">
        <v>284</v>
      </c>
    </row>
    <row r="58" spans="1:10" ht="36.75" thickBot="1">
      <c r="A58" s="12" t="s">
        <v>285</v>
      </c>
      <c r="B58" s="13" t="s">
        <v>286</v>
      </c>
      <c r="C58" s="13" t="s">
        <v>287</v>
      </c>
      <c r="D58" s="13" t="s">
        <v>288</v>
      </c>
      <c r="E58" s="13">
        <v>8</v>
      </c>
      <c r="F58" s="13">
        <v>9</v>
      </c>
      <c r="G58" s="13" t="s">
        <v>91</v>
      </c>
      <c r="H58" s="13" t="s">
        <v>95</v>
      </c>
      <c r="I58" s="13" t="s">
        <v>92</v>
      </c>
      <c r="J58" s="13" t="s">
        <v>284</v>
      </c>
    </row>
    <row r="59" spans="1:10" ht="36.75" thickBot="1">
      <c r="A59" s="9" t="s">
        <v>289</v>
      </c>
      <c r="B59" s="10" t="s">
        <v>290</v>
      </c>
      <c r="C59" s="10" t="s">
        <v>291</v>
      </c>
      <c r="D59" s="10" t="s">
        <v>292</v>
      </c>
      <c r="E59" s="10">
        <v>9</v>
      </c>
      <c r="F59" s="10">
        <v>10</v>
      </c>
      <c r="G59" s="10" t="s">
        <v>95</v>
      </c>
      <c r="H59" s="10" t="s">
        <v>97</v>
      </c>
      <c r="I59" s="10" t="s">
        <v>92</v>
      </c>
      <c r="J59" s="10" t="s">
        <v>284</v>
      </c>
    </row>
    <row r="60" spans="1:10" ht="36.75" thickBot="1">
      <c r="A60" s="12" t="s">
        <v>293</v>
      </c>
      <c r="B60" s="13" t="s">
        <v>294</v>
      </c>
      <c r="C60" s="13" t="s">
        <v>295</v>
      </c>
      <c r="D60" s="13" t="s">
        <v>296</v>
      </c>
      <c r="E60" s="13">
        <v>10</v>
      </c>
      <c r="F60" s="13">
        <v>11</v>
      </c>
      <c r="G60" s="13" t="s">
        <v>97</v>
      </c>
      <c r="H60" s="13" t="s">
        <v>99</v>
      </c>
      <c r="I60" s="13" t="s">
        <v>92</v>
      </c>
      <c r="J60" s="13" t="s">
        <v>284</v>
      </c>
    </row>
    <row r="61" spans="1:10" ht="36.75" thickBot="1">
      <c r="A61" s="9" t="s">
        <v>297</v>
      </c>
      <c r="B61" s="10" t="s">
        <v>298</v>
      </c>
      <c r="C61" s="10" t="s">
        <v>299</v>
      </c>
      <c r="D61" s="10" t="s">
        <v>300</v>
      </c>
      <c r="E61" s="10">
        <v>11</v>
      </c>
      <c r="F61" s="10">
        <v>12</v>
      </c>
      <c r="G61" s="10" t="s">
        <v>99</v>
      </c>
      <c r="H61" s="10" t="s">
        <v>101</v>
      </c>
      <c r="I61" s="10" t="s">
        <v>92</v>
      </c>
      <c r="J61" s="10" t="s">
        <v>284</v>
      </c>
    </row>
    <row r="62" spans="1:10" ht="36.75" thickBot="1">
      <c r="A62" s="12" t="s">
        <v>301</v>
      </c>
      <c r="B62" s="13" t="s">
        <v>302</v>
      </c>
      <c r="C62" s="13" t="s">
        <v>303</v>
      </c>
      <c r="D62" s="13" t="s">
        <v>304</v>
      </c>
      <c r="E62" s="13">
        <v>12</v>
      </c>
      <c r="F62" s="13">
        <v>13</v>
      </c>
      <c r="G62" s="13" t="s">
        <v>101</v>
      </c>
      <c r="H62" s="13" t="s">
        <v>103</v>
      </c>
      <c r="I62" s="13" t="s">
        <v>92</v>
      </c>
      <c r="J62" s="13" t="s">
        <v>284</v>
      </c>
    </row>
    <row r="63" spans="1:10" ht="36.75" thickBot="1">
      <c r="A63" s="9" t="s">
        <v>305</v>
      </c>
      <c r="B63" s="10" t="s">
        <v>306</v>
      </c>
      <c r="C63" s="10" t="s">
        <v>307</v>
      </c>
      <c r="D63" s="10" t="s">
        <v>308</v>
      </c>
      <c r="E63" s="10">
        <v>7</v>
      </c>
      <c r="F63" s="10">
        <v>8</v>
      </c>
      <c r="G63" s="10" t="s">
        <v>90</v>
      </c>
      <c r="H63" s="10" t="s">
        <v>91</v>
      </c>
      <c r="I63" s="10" t="s">
        <v>92</v>
      </c>
      <c r="J63" s="10" t="s">
        <v>284</v>
      </c>
    </row>
    <row r="64" spans="1:10" ht="36.75" thickBot="1">
      <c r="A64" s="12" t="s">
        <v>309</v>
      </c>
      <c r="B64" s="13" t="s">
        <v>310</v>
      </c>
      <c r="C64" s="13" t="s">
        <v>311</v>
      </c>
      <c r="D64" s="13" t="s">
        <v>312</v>
      </c>
      <c r="E64" s="13">
        <v>8</v>
      </c>
      <c r="F64" s="13">
        <v>9</v>
      </c>
      <c r="G64" s="13" t="s">
        <v>91</v>
      </c>
      <c r="H64" s="13" t="s">
        <v>95</v>
      </c>
      <c r="I64" s="13" t="s">
        <v>92</v>
      </c>
      <c r="J64" s="13" t="s">
        <v>284</v>
      </c>
    </row>
    <row r="65" spans="1:10" ht="36.75" thickBot="1">
      <c r="A65" s="9" t="s">
        <v>313</v>
      </c>
      <c r="B65" s="10" t="s">
        <v>314</v>
      </c>
      <c r="C65" s="10" t="s">
        <v>315</v>
      </c>
      <c r="D65" s="10" t="s">
        <v>316</v>
      </c>
      <c r="E65" s="10">
        <v>9</v>
      </c>
      <c r="F65" s="10">
        <v>10</v>
      </c>
      <c r="G65" s="10" t="s">
        <v>95</v>
      </c>
      <c r="H65" s="10" t="s">
        <v>97</v>
      </c>
      <c r="I65" s="10" t="s">
        <v>92</v>
      </c>
      <c r="J65" s="10" t="s">
        <v>284</v>
      </c>
    </row>
    <row r="66" spans="1:10" ht="36.75" thickBot="1">
      <c r="A66" s="12" t="s">
        <v>317</v>
      </c>
      <c r="B66" s="13" t="s">
        <v>318</v>
      </c>
      <c r="C66" s="13" t="s">
        <v>319</v>
      </c>
      <c r="D66" s="13" t="s">
        <v>320</v>
      </c>
      <c r="E66" s="13">
        <v>10</v>
      </c>
      <c r="F66" s="13">
        <v>11</v>
      </c>
      <c r="G66" s="13" t="s">
        <v>97</v>
      </c>
      <c r="H66" s="13" t="s">
        <v>99</v>
      </c>
      <c r="I66" s="13" t="s">
        <v>92</v>
      </c>
      <c r="J66" s="13" t="s">
        <v>284</v>
      </c>
    </row>
    <row r="67" spans="1:10" ht="36.75" thickBot="1">
      <c r="A67" s="9" t="s">
        <v>321</v>
      </c>
      <c r="B67" s="10" t="s">
        <v>322</v>
      </c>
      <c r="C67" s="10" t="s">
        <v>323</v>
      </c>
      <c r="D67" s="10" t="s">
        <v>324</v>
      </c>
      <c r="E67" s="10">
        <v>11</v>
      </c>
      <c r="F67" s="10">
        <v>12</v>
      </c>
      <c r="G67" s="10" t="s">
        <v>99</v>
      </c>
      <c r="H67" s="10" t="s">
        <v>101</v>
      </c>
      <c r="I67" s="10" t="s">
        <v>92</v>
      </c>
      <c r="J67" s="10" t="s">
        <v>284</v>
      </c>
    </row>
    <row r="68" spans="1:10" ht="36.75" thickBot="1">
      <c r="A68" s="12" t="s">
        <v>325</v>
      </c>
      <c r="B68" s="13" t="s">
        <v>326</v>
      </c>
      <c r="C68" s="13" t="s">
        <v>327</v>
      </c>
      <c r="D68" s="13" t="s">
        <v>328</v>
      </c>
      <c r="E68" s="13">
        <v>12</v>
      </c>
      <c r="F68" s="13">
        <v>13</v>
      </c>
      <c r="G68" s="13" t="s">
        <v>101</v>
      </c>
      <c r="H68" s="13" t="s">
        <v>103</v>
      </c>
      <c r="I68" s="13" t="s">
        <v>92</v>
      </c>
      <c r="J68" s="13" t="s">
        <v>284</v>
      </c>
    </row>
    <row r="69" spans="1:10" ht="84">
      <c r="A69" s="17" t="s">
        <v>111</v>
      </c>
      <c r="B69"/>
      <c r="C69"/>
      <c r="D69"/>
      <c r="E69"/>
      <c r="F69"/>
      <c r="G69"/>
      <c r="H69"/>
      <c r="I69"/>
      <c r="J69"/>
    </row>
    <row r="70" spans="1:10">
      <c r="A70"/>
      <c r="B70"/>
      <c r="C70"/>
      <c r="D70"/>
      <c r="E70"/>
      <c r="F70"/>
      <c r="G70"/>
      <c r="H70"/>
      <c r="I70"/>
      <c r="J70"/>
    </row>
    <row r="71" spans="1:10" ht="126">
      <c r="A71" s="1" t="s">
        <v>329</v>
      </c>
      <c r="B71"/>
      <c r="C71"/>
      <c r="D71"/>
      <c r="E71"/>
      <c r="F71"/>
      <c r="G71"/>
      <c r="H71"/>
      <c r="I71"/>
      <c r="J71"/>
    </row>
    <row r="72" spans="1:10" ht="24.75">
      <c r="A72" s="2" t="s">
        <v>1</v>
      </c>
      <c r="B72" s="2" t="s">
        <v>2</v>
      </c>
      <c r="C72" s="2" t="s">
        <v>2</v>
      </c>
      <c r="D72" s="2" t="s">
        <v>2</v>
      </c>
      <c r="E72" s="2" t="s">
        <v>3</v>
      </c>
      <c r="F72" s="2" t="s">
        <v>4</v>
      </c>
      <c r="G72" s="2" t="s">
        <v>3</v>
      </c>
      <c r="H72" s="2" t="s">
        <v>4</v>
      </c>
      <c r="I72" s="2" t="s">
        <v>5</v>
      </c>
      <c r="J72" s="3" t="s">
        <v>6</v>
      </c>
    </row>
    <row r="73" spans="1:10">
      <c r="A73" s="4"/>
      <c r="B73" s="4" t="s">
        <v>7</v>
      </c>
      <c r="C73" s="4" t="s">
        <v>8</v>
      </c>
      <c r="D73" s="4" t="s">
        <v>9</v>
      </c>
      <c r="E73" s="4" t="s">
        <v>10</v>
      </c>
      <c r="F73" s="4" t="s">
        <v>10</v>
      </c>
      <c r="G73" s="4" t="s">
        <v>11</v>
      </c>
      <c r="H73" s="4" t="s">
        <v>11</v>
      </c>
      <c r="I73" s="4" t="s">
        <v>12</v>
      </c>
      <c r="J73" s="5" t="s">
        <v>13</v>
      </c>
    </row>
    <row r="74" spans="1:10" ht="24.75" thickBot="1">
      <c r="A74" s="6" t="s">
        <v>330</v>
      </c>
      <c r="B74" s="7" t="s">
        <v>331</v>
      </c>
      <c r="C74" s="7" t="s">
        <v>332</v>
      </c>
      <c r="D74" s="7" t="s">
        <v>333</v>
      </c>
      <c r="E74" s="7">
        <v>7</v>
      </c>
      <c r="F74" s="18">
        <v>43227</v>
      </c>
      <c r="G74" s="7" t="s">
        <v>16</v>
      </c>
      <c r="H74" s="7" t="s">
        <v>334</v>
      </c>
      <c r="I74" s="7">
        <v>435</v>
      </c>
      <c r="J74" s="7" t="s">
        <v>18</v>
      </c>
    </row>
    <row r="75" spans="1:10" ht="24.75" thickBot="1">
      <c r="A75" s="9" t="s">
        <v>335</v>
      </c>
      <c r="B75" s="10" t="s">
        <v>336</v>
      </c>
      <c r="C75" s="10" t="s">
        <v>337</v>
      </c>
      <c r="D75" s="10" t="s">
        <v>338</v>
      </c>
      <c r="E75" s="10">
        <v>9</v>
      </c>
      <c r="F75" s="10">
        <v>10</v>
      </c>
      <c r="G75" s="10" t="s">
        <v>20</v>
      </c>
      <c r="H75" s="10">
        <v>145</v>
      </c>
      <c r="I75" s="10">
        <v>435</v>
      </c>
      <c r="J75" s="10" t="s">
        <v>18</v>
      </c>
    </row>
    <row r="76" spans="1:10" ht="24.75" thickBot="1">
      <c r="A76" s="12" t="s">
        <v>339</v>
      </c>
      <c r="B76" s="13" t="s">
        <v>340</v>
      </c>
      <c r="C76" s="13" t="s">
        <v>341</v>
      </c>
      <c r="D76" s="13" t="s">
        <v>342</v>
      </c>
      <c r="E76" s="13">
        <v>12</v>
      </c>
      <c r="F76" s="13">
        <v>13</v>
      </c>
      <c r="G76" s="13">
        <v>174</v>
      </c>
      <c r="H76" s="13" t="s">
        <v>38</v>
      </c>
      <c r="I76" s="13">
        <v>435</v>
      </c>
      <c r="J76" s="13" t="s">
        <v>18</v>
      </c>
    </row>
    <row r="77" spans="1:10" ht="24.75" thickBot="1">
      <c r="A77" s="9" t="s">
        <v>343</v>
      </c>
      <c r="B77" s="10" t="s">
        <v>344</v>
      </c>
      <c r="C77" s="10" t="s">
        <v>345</v>
      </c>
      <c r="D77" s="10" t="s">
        <v>346</v>
      </c>
      <c r="E77" s="10">
        <v>7</v>
      </c>
      <c r="F77" s="11">
        <v>43227</v>
      </c>
      <c r="G77" s="10" t="s">
        <v>16</v>
      </c>
      <c r="H77" s="10" t="s">
        <v>334</v>
      </c>
      <c r="I77" s="10">
        <v>700</v>
      </c>
      <c r="J77" s="10" t="s">
        <v>34</v>
      </c>
    </row>
    <row r="78" spans="1:10" ht="24.75" thickBot="1">
      <c r="A78" s="12" t="s">
        <v>347</v>
      </c>
      <c r="B78" s="13" t="s">
        <v>348</v>
      </c>
      <c r="C78" s="13" t="s">
        <v>349</v>
      </c>
      <c r="D78" s="13" t="s">
        <v>350</v>
      </c>
      <c r="E78" s="13">
        <v>9</v>
      </c>
      <c r="F78" s="13">
        <v>10</v>
      </c>
      <c r="G78" s="13" t="s">
        <v>20</v>
      </c>
      <c r="H78" s="13">
        <v>145</v>
      </c>
      <c r="I78" s="13">
        <v>700</v>
      </c>
      <c r="J78" s="13" t="s">
        <v>34</v>
      </c>
    </row>
    <row r="79" spans="1:10" ht="24.75" thickBot="1">
      <c r="A79" s="9" t="s">
        <v>351</v>
      </c>
      <c r="B79" s="10" t="s">
        <v>352</v>
      </c>
      <c r="C79" s="10" t="s">
        <v>353</v>
      </c>
      <c r="D79" s="10" t="s">
        <v>354</v>
      </c>
      <c r="E79" s="10">
        <v>12</v>
      </c>
      <c r="F79" s="10">
        <v>13</v>
      </c>
      <c r="G79" s="10">
        <v>174</v>
      </c>
      <c r="H79" s="10" t="s">
        <v>38</v>
      </c>
      <c r="I79" s="10">
        <v>700</v>
      </c>
      <c r="J79" s="10" t="s">
        <v>34</v>
      </c>
    </row>
    <row r="80" spans="1:10" ht="24.75" thickBot="1">
      <c r="A80" s="12" t="s">
        <v>355</v>
      </c>
      <c r="B80" s="13" t="s">
        <v>356</v>
      </c>
      <c r="C80" s="13" t="s">
        <v>357</v>
      </c>
      <c r="D80" s="13" t="s">
        <v>358</v>
      </c>
      <c r="E80" s="13">
        <v>7</v>
      </c>
      <c r="F80" s="16">
        <v>43227</v>
      </c>
      <c r="G80" s="13" t="s">
        <v>16</v>
      </c>
      <c r="H80" s="13" t="s">
        <v>334</v>
      </c>
      <c r="I80" s="13">
        <v>750</v>
      </c>
      <c r="J80" s="13" t="s">
        <v>34</v>
      </c>
    </row>
    <row r="81" spans="1:10" ht="24.75" thickBot="1">
      <c r="A81" s="9" t="s">
        <v>359</v>
      </c>
      <c r="B81" s="10" t="s">
        <v>360</v>
      </c>
      <c r="C81" s="10" t="s">
        <v>361</v>
      </c>
      <c r="D81" s="10" t="s">
        <v>362</v>
      </c>
      <c r="E81" s="10">
        <v>9</v>
      </c>
      <c r="F81" s="10">
        <v>10</v>
      </c>
      <c r="G81" s="10" t="s">
        <v>20</v>
      </c>
      <c r="H81" s="10">
        <v>145</v>
      </c>
      <c r="I81" s="10">
        <v>750</v>
      </c>
      <c r="J81" s="10" t="s">
        <v>34</v>
      </c>
    </row>
    <row r="82" spans="1:10" ht="24.75" thickBot="1">
      <c r="A82" s="12" t="s">
        <v>363</v>
      </c>
      <c r="B82" s="13" t="s">
        <v>364</v>
      </c>
      <c r="C82" s="13" t="s">
        <v>365</v>
      </c>
      <c r="D82" s="13" t="s">
        <v>366</v>
      </c>
      <c r="E82" s="13">
        <v>12</v>
      </c>
      <c r="F82" s="13">
        <v>13</v>
      </c>
      <c r="G82" s="13">
        <v>174</v>
      </c>
      <c r="H82" s="13" t="s">
        <v>38</v>
      </c>
      <c r="I82" s="13">
        <v>750</v>
      </c>
      <c r="J82" s="13" t="s">
        <v>34</v>
      </c>
    </row>
    <row r="83" spans="1:10" ht="24.75" thickBot="1">
      <c r="A83" s="9" t="s">
        <v>367</v>
      </c>
      <c r="B83" s="10" t="s">
        <v>368</v>
      </c>
      <c r="C83" s="10" t="s">
        <v>369</v>
      </c>
      <c r="D83" s="10" t="s">
        <v>370</v>
      </c>
      <c r="E83" s="10">
        <v>7</v>
      </c>
      <c r="F83" s="11">
        <v>43227</v>
      </c>
      <c r="G83" s="10" t="s">
        <v>16</v>
      </c>
      <c r="H83" s="10" t="s">
        <v>334</v>
      </c>
      <c r="I83" s="10">
        <v>1380</v>
      </c>
      <c r="J83" s="10" t="s">
        <v>157</v>
      </c>
    </row>
    <row r="84" spans="1:10" ht="24.75" thickBot="1">
      <c r="A84" s="12" t="s">
        <v>371</v>
      </c>
      <c r="B84" s="13" t="s">
        <v>372</v>
      </c>
      <c r="C84" s="13" t="s">
        <v>373</v>
      </c>
      <c r="D84" s="13" t="s">
        <v>374</v>
      </c>
      <c r="E84" s="13">
        <v>9</v>
      </c>
      <c r="F84" s="13">
        <v>10</v>
      </c>
      <c r="G84" s="13" t="s">
        <v>20</v>
      </c>
      <c r="H84" s="13">
        <v>145</v>
      </c>
      <c r="I84" s="13">
        <v>1380</v>
      </c>
      <c r="J84" s="13" t="s">
        <v>157</v>
      </c>
    </row>
    <row r="85" spans="1:10" ht="24.75" thickBot="1">
      <c r="A85" s="9" t="s">
        <v>375</v>
      </c>
      <c r="B85" s="10" t="s">
        <v>376</v>
      </c>
      <c r="C85" s="10" t="s">
        <v>377</v>
      </c>
      <c r="D85" s="10" t="s">
        <v>378</v>
      </c>
      <c r="E85" s="10">
        <v>12</v>
      </c>
      <c r="F85" s="10">
        <v>13</v>
      </c>
      <c r="G85" s="10">
        <v>174</v>
      </c>
      <c r="H85" s="10" t="s">
        <v>38</v>
      </c>
      <c r="I85" s="10">
        <v>1380</v>
      </c>
      <c r="J85" s="10" t="s">
        <v>157</v>
      </c>
    </row>
    <row r="86" spans="1:10" ht="24.75" thickBot="1">
      <c r="A86" s="12" t="s">
        <v>379</v>
      </c>
      <c r="B86" s="13" t="s">
        <v>380</v>
      </c>
      <c r="C86" s="13" t="s">
        <v>381</v>
      </c>
      <c r="D86" s="13" t="s">
        <v>382</v>
      </c>
      <c r="E86" s="13">
        <v>7</v>
      </c>
      <c r="F86" s="16">
        <v>43227</v>
      </c>
      <c r="G86" s="13" t="s">
        <v>16</v>
      </c>
      <c r="H86" s="13" t="s">
        <v>334</v>
      </c>
      <c r="I86" s="13">
        <v>1500</v>
      </c>
      <c r="J86" s="13" t="s">
        <v>157</v>
      </c>
    </row>
    <row r="87" spans="1:10" ht="24.75" thickBot="1">
      <c r="A87" s="9" t="s">
        <v>383</v>
      </c>
      <c r="B87" s="10" t="s">
        <v>384</v>
      </c>
      <c r="C87" s="10" t="s">
        <v>385</v>
      </c>
      <c r="D87" s="10" t="s">
        <v>386</v>
      </c>
      <c r="E87" s="10">
        <v>9</v>
      </c>
      <c r="F87" s="10">
        <v>10</v>
      </c>
      <c r="G87" s="10" t="s">
        <v>20</v>
      </c>
      <c r="H87" s="10">
        <v>145</v>
      </c>
      <c r="I87" s="10">
        <v>1500</v>
      </c>
      <c r="J87" s="10" t="s">
        <v>157</v>
      </c>
    </row>
    <row r="88" spans="1:10" ht="24.75" thickBot="1">
      <c r="A88" s="12" t="s">
        <v>387</v>
      </c>
      <c r="B88" s="13" t="s">
        <v>388</v>
      </c>
      <c r="C88" s="13" t="s">
        <v>389</v>
      </c>
      <c r="D88" s="13" t="s">
        <v>390</v>
      </c>
      <c r="E88" s="13">
        <v>12</v>
      </c>
      <c r="F88" s="13">
        <v>13</v>
      </c>
      <c r="G88" s="13">
        <v>174</v>
      </c>
      <c r="H88" s="13" t="s">
        <v>38</v>
      </c>
      <c r="I88" s="13">
        <v>1500</v>
      </c>
      <c r="J88" s="13" t="s">
        <v>157</v>
      </c>
    </row>
    <row r="89" spans="1:10" ht="24.75" thickBot="1">
      <c r="A89" s="9" t="s">
        <v>391</v>
      </c>
      <c r="B89" s="10" t="s">
        <v>392</v>
      </c>
      <c r="C89" s="10" t="s">
        <v>393</v>
      </c>
      <c r="D89" s="10" t="s">
        <v>394</v>
      </c>
      <c r="E89" s="10">
        <v>7</v>
      </c>
      <c r="F89" s="11">
        <v>43227</v>
      </c>
      <c r="G89" s="10" t="s">
        <v>16</v>
      </c>
      <c r="H89" s="10" t="s">
        <v>334</v>
      </c>
      <c r="I89" s="10">
        <v>1890</v>
      </c>
      <c r="J89" s="10" t="s">
        <v>54</v>
      </c>
    </row>
    <row r="90" spans="1:10" ht="24.75" thickBot="1">
      <c r="A90" s="12" t="s">
        <v>395</v>
      </c>
      <c r="B90" s="13" t="s">
        <v>396</v>
      </c>
      <c r="C90" s="13" t="s">
        <v>397</v>
      </c>
      <c r="D90" s="13" t="s">
        <v>398</v>
      </c>
      <c r="E90" s="13">
        <v>9</v>
      </c>
      <c r="F90" s="13">
        <v>10</v>
      </c>
      <c r="G90" s="13" t="s">
        <v>20</v>
      </c>
      <c r="H90" s="13">
        <v>145</v>
      </c>
      <c r="I90" s="13">
        <v>1890</v>
      </c>
      <c r="J90" s="13" t="s">
        <v>54</v>
      </c>
    </row>
    <row r="91" spans="1:10" ht="24.75" thickBot="1">
      <c r="A91" s="9" t="s">
        <v>399</v>
      </c>
      <c r="B91" s="10" t="s">
        <v>400</v>
      </c>
      <c r="C91" s="10" t="s">
        <v>401</v>
      </c>
      <c r="D91" s="10" t="s">
        <v>402</v>
      </c>
      <c r="E91" s="10">
        <v>12</v>
      </c>
      <c r="F91" s="10">
        <v>13</v>
      </c>
      <c r="G91" s="10">
        <v>174</v>
      </c>
      <c r="H91" s="10" t="s">
        <v>38</v>
      </c>
      <c r="I91" s="10">
        <v>1890</v>
      </c>
      <c r="J91" s="10" t="s">
        <v>54</v>
      </c>
    </row>
    <row r="92" spans="1:10" ht="24.75" thickBot="1">
      <c r="A92" s="12" t="s">
        <v>403</v>
      </c>
      <c r="B92" s="13" t="s">
        <v>404</v>
      </c>
      <c r="C92" s="13" t="s">
        <v>405</v>
      </c>
      <c r="D92" s="13" t="s">
        <v>406</v>
      </c>
      <c r="E92" s="13">
        <v>7</v>
      </c>
      <c r="F92" s="13">
        <v>8</v>
      </c>
      <c r="G92" s="13" t="s">
        <v>16</v>
      </c>
      <c r="H92" s="13" t="s">
        <v>17</v>
      </c>
      <c r="I92" s="13">
        <v>2750</v>
      </c>
      <c r="J92" s="13" t="s">
        <v>65</v>
      </c>
    </row>
    <row r="93" spans="1:10" ht="24.75" thickBot="1">
      <c r="A93" s="9" t="s">
        <v>407</v>
      </c>
      <c r="B93" s="10" t="s">
        <v>408</v>
      </c>
      <c r="C93" s="10" t="s">
        <v>409</v>
      </c>
      <c r="D93" s="10" t="s">
        <v>410</v>
      </c>
      <c r="E93" s="10">
        <v>9</v>
      </c>
      <c r="F93" s="10">
        <v>10</v>
      </c>
      <c r="G93" s="10" t="s">
        <v>20</v>
      </c>
      <c r="H93" s="10">
        <v>145</v>
      </c>
      <c r="I93" s="10">
        <v>2750</v>
      </c>
      <c r="J93" s="10" t="s">
        <v>65</v>
      </c>
    </row>
    <row r="94" spans="1:10" ht="24.75" thickBot="1">
      <c r="A94" s="12" t="s">
        <v>411</v>
      </c>
      <c r="B94" s="13" t="s">
        <v>412</v>
      </c>
      <c r="C94" s="13" t="s">
        <v>413</v>
      </c>
      <c r="D94" s="13" t="s">
        <v>414</v>
      </c>
      <c r="E94" s="13">
        <v>12</v>
      </c>
      <c r="F94" s="13">
        <v>13</v>
      </c>
      <c r="G94" s="13">
        <v>174</v>
      </c>
      <c r="H94" s="13" t="s">
        <v>38</v>
      </c>
      <c r="I94" s="13">
        <v>2750</v>
      </c>
      <c r="J94" s="13" t="s">
        <v>65</v>
      </c>
    </row>
    <row r="95" spans="1:10" ht="24.75" thickBot="1">
      <c r="A95" s="9" t="s">
        <v>415</v>
      </c>
      <c r="B95" s="10" t="s">
        <v>416</v>
      </c>
      <c r="C95" s="10" t="s">
        <v>417</v>
      </c>
      <c r="D95" s="10" t="s">
        <v>418</v>
      </c>
      <c r="E95" s="10">
        <v>7</v>
      </c>
      <c r="F95" s="10">
        <v>8</v>
      </c>
      <c r="G95" s="10" t="s">
        <v>16</v>
      </c>
      <c r="H95" s="10" t="s">
        <v>17</v>
      </c>
      <c r="I95" s="10">
        <v>2850</v>
      </c>
      <c r="J95" s="10" t="s">
        <v>65</v>
      </c>
    </row>
    <row r="96" spans="1:10" ht="24.75" thickBot="1">
      <c r="A96" s="12" t="s">
        <v>419</v>
      </c>
      <c r="B96" s="13" t="s">
        <v>420</v>
      </c>
      <c r="C96" s="13" t="s">
        <v>421</v>
      </c>
      <c r="D96" s="13" t="s">
        <v>422</v>
      </c>
      <c r="E96" s="13">
        <v>9</v>
      </c>
      <c r="F96" s="13">
        <v>10</v>
      </c>
      <c r="G96" s="13" t="s">
        <v>20</v>
      </c>
      <c r="H96" s="13">
        <v>145</v>
      </c>
      <c r="I96" s="13">
        <v>2850</v>
      </c>
      <c r="J96" s="13" t="s">
        <v>65</v>
      </c>
    </row>
    <row r="97" spans="1:10" ht="24.75" thickBot="1">
      <c r="A97" s="9" t="s">
        <v>423</v>
      </c>
      <c r="B97" s="10" t="s">
        <v>424</v>
      </c>
      <c r="C97" s="10" t="s">
        <v>425</v>
      </c>
      <c r="D97" s="10" t="s">
        <v>426</v>
      </c>
      <c r="E97" s="10">
        <v>12</v>
      </c>
      <c r="F97" s="10">
        <v>13</v>
      </c>
      <c r="G97" s="10" t="s">
        <v>37</v>
      </c>
      <c r="H97" s="10" t="s">
        <v>38</v>
      </c>
      <c r="I97" s="10">
        <v>2850</v>
      </c>
      <c r="J97" s="10" t="s">
        <v>65</v>
      </c>
    </row>
    <row r="98" spans="1:10" ht="24.75" thickBot="1">
      <c r="A98" s="12" t="s">
        <v>427</v>
      </c>
      <c r="B98" s="13" t="s">
        <v>428</v>
      </c>
      <c r="C98" s="13" t="s">
        <v>429</v>
      </c>
      <c r="D98" s="13" t="s">
        <v>430</v>
      </c>
      <c r="E98" s="13">
        <v>7</v>
      </c>
      <c r="F98" s="13">
        <v>8</v>
      </c>
      <c r="G98" s="13" t="s">
        <v>16</v>
      </c>
      <c r="H98" s="13">
        <v>116</v>
      </c>
      <c r="I98" s="13">
        <v>2700</v>
      </c>
      <c r="J98" s="13" t="s">
        <v>65</v>
      </c>
    </row>
    <row r="99" spans="1:10" ht="24.75" thickBot="1">
      <c r="A99" s="9" t="s">
        <v>431</v>
      </c>
      <c r="B99" s="10" t="s">
        <v>432</v>
      </c>
      <c r="C99" s="10" t="s">
        <v>433</v>
      </c>
      <c r="D99" s="10" t="s">
        <v>434</v>
      </c>
      <c r="E99" s="10">
        <v>9</v>
      </c>
      <c r="F99" s="10">
        <v>10</v>
      </c>
      <c r="G99" s="10" t="s">
        <v>20</v>
      </c>
      <c r="H99" s="10">
        <v>145</v>
      </c>
      <c r="I99" s="10">
        <v>2700</v>
      </c>
      <c r="J99" s="10" t="s">
        <v>65</v>
      </c>
    </row>
    <row r="100" spans="1:10" ht="24.75" thickBot="1">
      <c r="A100" s="12" t="s">
        <v>435</v>
      </c>
      <c r="B100" s="13" t="s">
        <v>436</v>
      </c>
      <c r="C100" s="13" t="s">
        <v>437</v>
      </c>
      <c r="D100" s="13" t="s">
        <v>438</v>
      </c>
      <c r="E100" s="13">
        <v>12</v>
      </c>
      <c r="F100" s="13">
        <v>13</v>
      </c>
      <c r="G100" s="13" t="s">
        <v>37</v>
      </c>
      <c r="H100" s="13" t="s">
        <v>38</v>
      </c>
      <c r="I100" s="13">
        <v>2700</v>
      </c>
      <c r="J100" s="13" t="s">
        <v>65</v>
      </c>
    </row>
    <row r="101" spans="1:10" ht="24.75" thickBot="1">
      <c r="A101" s="9" t="s">
        <v>439</v>
      </c>
      <c r="B101" s="10" t="s">
        <v>440</v>
      </c>
      <c r="C101" s="10" t="s">
        <v>441</v>
      </c>
      <c r="D101" s="10" t="s">
        <v>442</v>
      </c>
      <c r="E101" s="10">
        <v>7</v>
      </c>
      <c r="F101" s="10">
        <v>8</v>
      </c>
      <c r="G101" s="10" t="s">
        <v>16</v>
      </c>
      <c r="H101" s="10">
        <v>116</v>
      </c>
      <c r="I101" s="10">
        <v>4000</v>
      </c>
      <c r="J101" s="10" t="s">
        <v>443</v>
      </c>
    </row>
    <row r="102" spans="1:10" ht="24.75" thickBot="1">
      <c r="A102" s="12" t="s">
        <v>444</v>
      </c>
      <c r="B102" s="13" t="s">
        <v>445</v>
      </c>
      <c r="C102" s="13" t="s">
        <v>446</v>
      </c>
      <c r="D102" s="13" t="s">
        <v>447</v>
      </c>
      <c r="E102" s="13">
        <v>9</v>
      </c>
      <c r="F102" s="13">
        <v>10</v>
      </c>
      <c r="G102" s="13" t="s">
        <v>20</v>
      </c>
      <c r="H102" s="13">
        <v>145</v>
      </c>
      <c r="I102" s="13">
        <v>4000</v>
      </c>
      <c r="J102" s="13" t="s">
        <v>443</v>
      </c>
    </row>
    <row r="103" spans="1:10" ht="24.75" thickBot="1">
      <c r="A103" s="9" t="s">
        <v>448</v>
      </c>
      <c r="B103" s="10" t="s">
        <v>449</v>
      </c>
      <c r="C103" s="10" t="s">
        <v>450</v>
      </c>
      <c r="D103" s="10" t="s">
        <v>451</v>
      </c>
      <c r="E103" s="10">
        <v>12</v>
      </c>
      <c r="F103" s="10">
        <v>13</v>
      </c>
      <c r="G103" s="10">
        <v>174</v>
      </c>
      <c r="H103" s="10" t="s">
        <v>38</v>
      </c>
      <c r="I103" s="10">
        <v>4000</v>
      </c>
      <c r="J103" s="10" t="s">
        <v>443</v>
      </c>
    </row>
    <row r="104" spans="1:10" ht="24.75" thickBot="1">
      <c r="A104" s="12" t="s">
        <v>452</v>
      </c>
      <c r="B104" s="13" t="s">
        <v>453</v>
      </c>
      <c r="C104" s="13" t="s">
        <v>454</v>
      </c>
      <c r="D104" s="13" t="s">
        <v>455</v>
      </c>
      <c r="E104" s="13">
        <v>7</v>
      </c>
      <c r="F104" s="13">
        <v>8</v>
      </c>
      <c r="G104" s="13" t="s">
        <v>16</v>
      </c>
      <c r="H104" s="13">
        <v>116</v>
      </c>
      <c r="I104" s="13">
        <v>4250</v>
      </c>
      <c r="J104" s="13" t="s">
        <v>443</v>
      </c>
    </row>
    <row r="105" spans="1:10" ht="24.75" thickBot="1">
      <c r="A105" s="9" t="s">
        <v>456</v>
      </c>
      <c r="B105" s="10" t="s">
        <v>457</v>
      </c>
      <c r="C105" s="10" t="s">
        <v>458</v>
      </c>
      <c r="D105" s="10" t="s">
        <v>459</v>
      </c>
      <c r="E105" s="10">
        <v>9</v>
      </c>
      <c r="F105" s="10">
        <v>10</v>
      </c>
      <c r="G105" s="10" t="s">
        <v>20</v>
      </c>
      <c r="H105" s="10">
        <v>145</v>
      </c>
      <c r="I105" s="10">
        <v>4250</v>
      </c>
      <c r="J105" s="10" t="s">
        <v>443</v>
      </c>
    </row>
    <row r="106" spans="1:10" ht="24.75" thickBot="1">
      <c r="A106" s="12" t="s">
        <v>460</v>
      </c>
      <c r="B106" s="13" t="s">
        <v>461</v>
      </c>
      <c r="C106" s="13" t="s">
        <v>462</v>
      </c>
      <c r="D106" s="13" t="s">
        <v>463</v>
      </c>
      <c r="E106" s="13">
        <v>12</v>
      </c>
      <c r="F106" s="13">
        <v>13</v>
      </c>
      <c r="G106" s="13">
        <v>174</v>
      </c>
      <c r="H106" s="13" t="s">
        <v>38</v>
      </c>
      <c r="I106" s="13">
        <v>4250</v>
      </c>
      <c r="J106" s="13" t="s">
        <v>443</v>
      </c>
    </row>
    <row r="107" spans="1:10" ht="24.75" thickBot="1">
      <c r="A107" s="9" t="s">
        <v>464</v>
      </c>
      <c r="B107" s="10" t="s">
        <v>465</v>
      </c>
      <c r="C107" s="10" t="s">
        <v>466</v>
      </c>
      <c r="D107" s="10" t="s">
        <v>467</v>
      </c>
      <c r="E107" s="10">
        <v>7</v>
      </c>
      <c r="F107" s="10">
        <v>8</v>
      </c>
      <c r="G107" s="10" t="s">
        <v>16</v>
      </c>
      <c r="H107" s="10">
        <v>116</v>
      </c>
      <c r="I107" s="10">
        <v>4600</v>
      </c>
      <c r="J107" s="10" t="s">
        <v>443</v>
      </c>
    </row>
    <row r="108" spans="1:10" ht="24.75" thickBot="1">
      <c r="A108" s="12" t="s">
        <v>468</v>
      </c>
      <c r="B108" s="13" t="s">
        <v>469</v>
      </c>
      <c r="C108" s="13" t="s">
        <v>470</v>
      </c>
      <c r="D108" s="13" t="s">
        <v>471</v>
      </c>
      <c r="E108" s="13">
        <v>9</v>
      </c>
      <c r="F108" s="13">
        <v>10</v>
      </c>
      <c r="G108" s="13" t="s">
        <v>20</v>
      </c>
      <c r="H108" s="13">
        <v>145</v>
      </c>
      <c r="I108" s="13">
        <v>4600</v>
      </c>
      <c r="J108" s="13" t="s">
        <v>443</v>
      </c>
    </row>
    <row r="109" spans="1:10" ht="24.75" thickBot="1">
      <c r="A109" s="9" t="s">
        <v>472</v>
      </c>
      <c r="B109" s="10" t="s">
        <v>473</v>
      </c>
      <c r="C109" s="10" t="s">
        <v>474</v>
      </c>
      <c r="D109" s="10" t="s">
        <v>475</v>
      </c>
      <c r="E109" s="10">
        <v>12</v>
      </c>
      <c r="F109" s="10">
        <v>13</v>
      </c>
      <c r="G109" s="10">
        <v>174</v>
      </c>
      <c r="H109" s="10" t="s">
        <v>38</v>
      </c>
      <c r="I109" s="10">
        <v>4450</v>
      </c>
      <c r="J109" s="10" t="s">
        <v>443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Arne Brekke</dc:creator>
  <cp:keywords/>
  <dc:description/>
  <cp:lastModifiedBy/>
  <cp:revision/>
  <dcterms:created xsi:type="dcterms:W3CDTF">2018-04-19T08:50:38Z</dcterms:created>
  <dcterms:modified xsi:type="dcterms:W3CDTF">2021-01-15T07:45:43Z</dcterms:modified>
  <cp:category/>
  <cp:contentStatus/>
</cp:coreProperties>
</file>